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250" tabRatio="783" activeTab="7"/>
  </bookViews>
  <sheets>
    <sheet name="Tabel-01 (01-10)" sheetId="1" r:id="rId1"/>
    <sheet name="Tabel-02 (11-22)" sheetId="2" r:id="rId2"/>
    <sheet name="Tabel-03 (23-30)" sheetId="3" r:id="rId3"/>
    <sheet name="Tabel-04 (31-41)" sheetId="4" r:id="rId4"/>
    <sheet name="Tabel-05 (42-48)" sheetId="5" r:id="rId5"/>
    <sheet name="Tabel-06 (49-60)" sheetId="6" r:id="rId6"/>
    <sheet name="Tabel-07 (61-68)" sheetId="7" r:id="rId7"/>
    <sheet name="Tabel-08 (69-78)" sheetId="8" r:id="rId8"/>
    <sheet name="Sheet2" sheetId="9" r:id="rId9"/>
    <sheet name="Sheet3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<sst xmlns="http://schemas.openxmlformats.org/spreadsheetml/2006/main" count="270" uniqueCount="119">
  <si>
    <t>অবসায়ন সম্পন্ন সমিতির সংখ্যা</t>
  </si>
  <si>
    <t xml:space="preserve">বর্তমান ত্রৈমাসিক শেষে মোট সদস্য সংখ্যা </t>
  </si>
  <si>
    <t>মোট (৫২+৫৩)</t>
  </si>
  <si>
    <t>নিবন্ধন</t>
  </si>
  <si>
    <t>নগদ তহবিল ও ব্যাংকে গচ্ছিত</t>
  </si>
  <si>
    <t xml:space="preserve">নিজস্ব তহবিল </t>
  </si>
  <si>
    <t>অবসায়ন যোগ্য সমিতির সংখ্যা</t>
  </si>
  <si>
    <t>সঞ্চয় আমানত</t>
  </si>
  <si>
    <t xml:space="preserve"> মোট (৩৪+৩৫+৩৬)</t>
  </si>
  <si>
    <t>বাতিল</t>
  </si>
  <si>
    <t>কেন্দ্রীয় ঃ বি আর ডি বি</t>
  </si>
  <si>
    <t>মোট ( ৪৫+৪৬+৪৭)</t>
  </si>
  <si>
    <t>মহিলা              (১২-১৫+১৮)</t>
  </si>
  <si>
    <t>বর্তমান ত্রৈমাসিকে বৃদ্ধি</t>
  </si>
  <si>
    <t>মোট (৬১+৬২)</t>
  </si>
  <si>
    <t>সমিতিতে সরাসরি কর্মরত</t>
  </si>
  <si>
    <t>সমিতির সহায়তায় সৃষ্ট সদস্যদের প্রকল্পে কর্মরত</t>
  </si>
  <si>
    <t xml:space="preserve">সরকারী </t>
  </si>
  <si>
    <t>পুরম্নষ</t>
  </si>
  <si>
    <t>মোট (৪৯+৫০)</t>
  </si>
  <si>
    <t>সমিতির মাধ্যমে আত্ন-কর্মসংস্থানের সংখ্যা</t>
  </si>
  <si>
    <t>সর্বমোট</t>
  </si>
  <si>
    <t xml:space="preserve">কেন্দ্রীয় মহিলা সমবায় সমিতি লিঃ </t>
  </si>
  <si>
    <t>মোট (১৪+১৫)</t>
  </si>
  <si>
    <t>ঋণ গ্রহন</t>
  </si>
  <si>
    <t xml:space="preserve">উপজেলা সমবায় অফিসার </t>
  </si>
  <si>
    <t>অন্যান্য দেনা</t>
  </si>
  <si>
    <t>কার্যকরী মূলধন</t>
  </si>
  <si>
    <t xml:space="preserve">কেন্দ্রীয় মৎস্যজীবি সমবায় সমিতি লিঃ </t>
  </si>
  <si>
    <t>বর্তমান ত্রৈমাসিকে হ্রাস</t>
  </si>
  <si>
    <t>পুরম্নষ           (১১-১৪+১৭)</t>
  </si>
  <si>
    <t xml:space="preserve"> জেলা পলস্নী উন্নয়ন ফেডারেশন লিঃ </t>
  </si>
  <si>
    <t>মোট (৫৫+৫৬)</t>
  </si>
  <si>
    <t>মোট (২৩+২৪)</t>
  </si>
  <si>
    <t>বর্তমান মূল্য</t>
  </si>
  <si>
    <t>ধারকরা মূলধন</t>
  </si>
  <si>
    <t>মোট সম্পদ (৬৯+৭০+৭১)</t>
  </si>
  <si>
    <t>ত্রৈমাসিক প্রতিবেদন ছক</t>
  </si>
  <si>
    <t>মোট (৩১+৩২)</t>
  </si>
  <si>
    <t>চলতি ত্রৈমাসে লভ্যাংশ বিতরনকারী সমিতির সংখ্যা</t>
  </si>
  <si>
    <t>কেন্দ্রীয় সমবায় ব্যাংক লিঃ</t>
  </si>
  <si>
    <t>মহিলা</t>
  </si>
  <si>
    <t xml:space="preserve">কেন্দ্রীয় বহুমুখী সমবায় সমিতি লিঃ </t>
  </si>
  <si>
    <t>কেন্দ্রীয় শিল্প সমবায় সমিতি লিঃ</t>
  </si>
  <si>
    <t>মোট (২৬+২৭+২৮)</t>
  </si>
  <si>
    <t>কেন্দ্রীয়ঃ সাধারন</t>
  </si>
  <si>
    <t>মোট=</t>
  </si>
  <si>
    <t>অন্যান্য সংস্থা</t>
  </si>
  <si>
    <t>সম্পদ</t>
  </si>
  <si>
    <t>মোট (৩৮+৩৯+৪০)</t>
  </si>
  <si>
    <t>অন্যান্য বিনিয়োগ</t>
  </si>
  <si>
    <t>সর্বমোট (কেন্দ্রীয়)=</t>
  </si>
  <si>
    <t>অন্যান্য কেন্দ্রীয় সমবায় সমিতি লিঃ</t>
  </si>
  <si>
    <t>সমিতির শ্রেণী</t>
  </si>
  <si>
    <t>মাঠে ঋণ পাওয়া</t>
  </si>
  <si>
    <t>কেন্দ্রীয় জেলা সমবায় ইউনিয়ন লিঃ</t>
  </si>
  <si>
    <t>ঋণ আদায়</t>
  </si>
  <si>
    <t>মোট (২০+২১)</t>
  </si>
  <si>
    <t>মোট (১৭+১৮)</t>
  </si>
  <si>
    <t>সমিতির সংখ্যা</t>
  </si>
  <si>
    <t>নিজস্ব মূলধন</t>
  </si>
  <si>
    <t>মোট (১১+১২)</t>
  </si>
  <si>
    <t>অংশগত মূলধন</t>
  </si>
  <si>
    <t>ঋণ বিতরণ</t>
  </si>
  <si>
    <t>অবসায়ন</t>
  </si>
  <si>
    <t xml:space="preserve">উপজেলা কেন্দ্রীয় সমবায় এসোসিয়েশন লিঃ </t>
  </si>
  <si>
    <t>ঋণ পরিশোধ</t>
  </si>
  <si>
    <t>মোট (৪২+৪৩)</t>
  </si>
  <si>
    <t>ক্রঃ নং</t>
  </si>
  <si>
    <t>বর্তমান ত্রৈমাসিক শেষে মোট সদস্য {(৭-৮)+৯}</t>
  </si>
  <si>
    <t>পজীব কেন্দ্রীয় সমবায় এসোসিয়েশন লিঃ</t>
  </si>
  <si>
    <t>মহিলা (৫০+৫৩+৫৬+৫৯)</t>
  </si>
  <si>
    <t xml:space="preserve"> (কর্জ দেনা)</t>
  </si>
  <si>
    <t>সর্বমোট কার্যকরী মূলধন (২৫+২৯)</t>
  </si>
  <si>
    <t>সমিতির নিজস্ব প্রকল্পে/কর্মসূচীঁতে কর্মরত</t>
  </si>
  <si>
    <t>সরকারী</t>
  </si>
  <si>
    <t>মোট (৫৮+৫৯)</t>
  </si>
  <si>
    <t>সদস্য সংখ্যা  কেন্দ্রীয় সমিতির ক্ষেত্রে</t>
  </si>
  <si>
    <t>মিঠামইন, কিশোরগঞ্জ।</t>
  </si>
  <si>
    <t>কেন্দ্রীয়ঃ বি আর ডি বি</t>
  </si>
  <si>
    <t>সদস্য সংখ্যা (প্রাথমিক সমিতির ক্ষেত্রে)</t>
  </si>
  <si>
    <t>পূর্ববর্তী ত্রৈমাসিক পর্যন্ত</t>
  </si>
  <si>
    <t>উপজেলা সমবায় অফিসার</t>
  </si>
  <si>
    <t>সংরক্ষিত তহবিল ও নীট লাভ থেকে সৃষ্ট তহবিল</t>
  </si>
  <si>
    <t>প্রতিবেদনকালীন ত্রৈমাস পর্যন্ত ঋণ সংক্রান্ত</t>
  </si>
  <si>
    <t>উপজেলা সমাবয় অফিসার</t>
  </si>
  <si>
    <t xml:space="preserve"> জেলা পল্লী উন্নয়ন ফেডারেশন লিঃ </t>
  </si>
  <si>
    <t>প্রতিবেদনকালীন ত্রৈমাস পর্যন্ত ঋণ কর্মসংস্থান</t>
  </si>
  <si>
    <t>প্রতিবেদনকালীন ত্রৈমাস পর্যন্ত কর্মসংস্থান</t>
  </si>
  <si>
    <t>লভ্যাংশ বিতরণ সংক্রান্ত তথ্য</t>
  </si>
  <si>
    <t>নিরীক্ষা</t>
  </si>
  <si>
    <t>নিরীক্ষাযোগ্য সমিতির সংখ্যা</t>
  </si>
  <si>
    <t>নিরীক্ষা অসমাপ্ত সমিতির সংখ্যা (৭৩-৭৪)</t>
  </si>
  <si>
    <t>ভৌত সম্পদ  ( জমি ও দালান)</t>
  </si>
  <si>
    <t xml:space="preserve">কেন্দ্রীয় মহিলা সম| সমিতি লিঃ </t>
  </si>
  <si>
    <t>পুরুষ</t>
  </si>
  <si>
    <t>উপজেলার নামঃ-মিঠামইন</t>
  </si>
  <si>
    <t>কেন্দ্রীয়ঃ সাধারণ</t>
  </si>
  <si>
    <t>ছক-ক(১)</t>
  </si>
  <si>
    <t>ছক-ক(২)</t>
  </si>
  <si>
    <t>ছক-ক(৩)</t>
  </si>
  <si>
    <t>ছক-ক(৪)</t>
  </si>
  <si>
    <t>ছক-ক(৫)</t>
  </si>
  <si>
    <t>ছক-ক (৬)</t>
  </si>
  <si>
    <t>ছক- ক(৭)</t>
  </si>
  <si>
    <t>ছক- ক(৮)</t>
  </si>
  <si>
    <t>চলতি ত্রৈমাসে নির্বাচন অনুষ্ঠিত হয়েছে এমন সমিতির সংখ্যা</t>
  </si>
  <si>
    <t>বৃক্ষ রোপন</t>
  </si>
  <si>
    <t>রোপনকৃত বৃক্ষ</t>
  </si>
  <si>
    <t>জীবিত বৃক্ষ</t>
  </si>
  <si>
    <t>চলতি ত্রৈমাসে লভ্যাংশ বিতরনের পরিমাণ</t>
  </si>
  <si>
    <t>বর্তমান ত্রৈমাস পর্যন্ত নিরীক্ষা সম্পন্ন সমিতির সংখ্যা</t>
  </si>
  <si>
    <t>অবসায়নে ন্যস্ত সমিতির সংখ্যা</t>
  </si>
  <si>
    <t>.</t>
  </si>
  <si>
    <t>বর্তমান ত্রৈমাসিক শেষে মোট সমিতি {(৩+৪)-৫}</t>
  </si>
  <si>
    <t xml:space="preserve">জেলা পলস্নী উন্নয়ন ফেডারেশন লিঃ </t>
  </si>
  <si>
    <t>কেন্দ্রীয়: বি আর ডি বি</t>
  </si>
  <si>
    <t xml:space="preserve"> এপ্রিল-জুন 2021 প্রান্তিকের  শ্রেণী ভিত্তিক ত্রৈমাসিক পরিসংখ্যান প্রতিবেদন</t>
  </si>
  <si>
    <t>পুরুষ (৪৯+৫২+৫৫+৫৮)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</si>
</sst>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  <numFmt numFmtId="173" formatCode="0.000"/>
    <numFmt numFmtId="174" formatCode="0.000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5000445]0"/>
    <numFmt numFmtId="186" formatCode="[$-409]dddd\,\ mmmm\ dd\,\ yyyy"/>
    <numFmt numFmtId="187" formatCode="[$-409]h:mm:ss\ AM/PM"/>
  </numFmts>
  <fonts count="42">
    <font>
      <sz val="10"/>
      <name val="Arial"/>
      <family val="2"/>
    </font>
    <font>
      <sz val="14"/>
      <name val="SutonnyMJ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8"/>
      <name val="SutonnyMJ"/>
      <family val="0"/>
    </font>
    <font>
      <sz val="15"/>
      <name val="SutonnyMJ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9"/>
      <name val="Nikosh"/>
      <family val="0"/>
    </font>
    <font>
      <sz val="14"/>
      <name val="Nikosh"/>
      <family val="0"/>
    </font>
    <font>
      <sz val="15"/>
      <name val="Nikosh"/>
      <family val="0"/>
    </font>
    <font>
      <b/>
      <sz val="18"/>
      <name val="Nikosh"/>
      <family val="0"/>
    </font>
    <font>
      <sz val="16"/>
      <name val="Nikosh"/>
      <family val="0"/>
    </font>
    <font>
      <b/>
      <sz val="14"/>
      <name val="Nikosh"/>
      <family val="0"/>
    </font>
    <font>
      <sz val="18"/>
      <name val="Nikosh"/>
      <family val="0"/>
    </font>
    <font>
      <b/>
      <sz val="22"/>
      <name val="NikoshBAN"/>
      <family val="0"/>
    </font>
    <font>
      <sz val="14"/>
      <name val="NikoshBAN"/>
      <family val="0"/>
    </font>
    <font>
      <sz val="19"/>
      <name val="NikoshBAN"/>
      <family val="0"/>
    </font>
    <font>
      <sz val="15"/>
      <name val="NikoshBAN"/>
      <family val="0"/>
    </font>
    <font>
      <sz val="10"/>
      <name val="NikoshBAN"/>
      <family val="0"/>
    </font>
    <font>
      <b/>
      <sz val="18"/>
      <name val="NikoshBAN"/>
      <family val="0"/>
    </font>
    <font>
      <sz val="16"/>
      <name val="NikoshBAN"/>
      <family val="0"/>
    </font>
    <font>
      <sz val="18"/>
      <name val="NikoshBAN"/>
      <family val="0"/>
    </font>
    <font>
      <b/>
      <sz val="16"/>
      <name val="NikoshBAN"/>
      <family val="0"/>
    </font>
    <font>
      <sz val="14"/>
      <name val="NikoshLightBAN"/>
      <family val="0"/>
    </font>
    <font>
      <sz val="18"/>
      <name val="NikoshLightBAN"/>
      <family val="0"/>
    </font>
    <font>
      <b/>
      <sz val="14"/>
      <name val="NikoshB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178" fontId="4" fillId="0" borderId="10" xfId="42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185" fontId="24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185" fontId="25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right"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1" fontId="24" fillId="0" borderId="10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31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185" fontId="34" fillId="0" borderId="10" xfId="0" applyNumberFormat="1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35" fillId="0" borderId="10" xfId="0" applyFont="1" applyFill="1" applyBorder="1" applyAlignment="1">
      <alignment horizontal="center"/>
    </xf>
    <xf numFmtId="185" fontId="31" fillId="0" borderId="10" xfId="0" applyNumberFormat="1" applyFont="1" applyFill="1" applyBorder="1" applyAlignment="1">
      <alignment horizontal="center"/>
    </xf>
    <xf numFmtId="0" fontId="36" fillId="0" borderId="10" xfId="0" applyFont="1" applyFill="1" applyBorder="1" applyAlignment="1">
      <alignment/>
    </xf>
    <xf numFmtId="0" fontId="31" fillId="0" borderId="0" xfId="0" applyFont="1" applyFill="1" applyAlignment="1">
      <alignment horizontal="center"/>
    </xf>
    <xf numFmtId="0" fontId="31" fillId="0" borderId="10" xfId="42" applyNumberFormat="1" applyFont="1" applyFill="1" applyBorder="1" applyAlignment="1">
      <alignment horizontal="center"/>
    </xf>
    <xf numFmtId="0" fontId="37" fillId="0" borderId="10" xfId="42" applyNumberFormat="1" applyFont="1" applyFill="1" applyBorder="1" applyAlignment="1">
      <alignment horizontal="left"/>
    </xf>
    <xf numFmtId="0" fontId="37" fillId="0" borderId="10" xfId="42" applyNumberFormat="1" applyFont="1" applyFill="1" applyBorder="1" applyAlignment="1">
      <alignment horizontal="center"/>
    </xf>
    <xf numFmtId="0" fontId="37" fillId="0" borderId="10" xfId="42" applyNumberFormat="1" applyFont="1" applyFill="1" applyBorder="1" applyAlignment="1">
      <alignment horizontal="right"/>
    </xf>
    <xf numFmtId="0" fontId="31" fillId="0" borderId="0" xfId="0" applyNumberFormat="1" applyFont="1" applyFill="1" applyAlignment="1">
      <alignment horizontal="center"/>
    </xf>
    <xf numFmtId="185" fontId="33" fillId="0" borderId="10" xfId="0" applyNumberFormat="1" applyFont="1" applyFill="1" applyBorder="1" applyAlignment="1">
      <alignment/>
    </xf>
    <xf numFmtId="0" fontId="31" fillId="0" borderId="10" xfId="0" applyNumberFormat="1" applyFont="1" applyFill="1" applyBorder="1" applyAlignment="1">
      <alignment horizontal="center"/>
    </xf>
    <xf numFmtId="0" fontId="37" fillId="0" borderId="10" xfId="0" applyNumberFormat="1" applyFont="1" applyFill="1" applyBorder="1" applyAlignment="1">
      <alignment horizontal="center"/>
    </xf>
    <xf numFmtId="0" fontId="37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right"/>
    </xf>
    <xf numFmtId="2" fontId="31" fillId="0" borderId="0" xfId="0" applyNumberFormat="1" applyFont="1" applyFill="1" applyAlignment="1">
      <alignment/>
    </xf>
    <xf numFmtId="43" fontId="31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2" fontId="39" fillId="0" borderId="0" xfId="0" applyNumberFormat="1" applyFont="1" applyFill="1" applyAlignment="1">
      <alignment/>
    </xf>
    <xf numFmtId="0" fontId="24" fillId="0" borderId="10" xfId="0" applyNumberFormat="1" applyFont="1" applyFill="1" applyBorder="1" applyAlignment="1">
      <alignment/>
    </xf>
    <xf numFmtId="0" fontId="24" fillId="0" borderId="10" xfId="0" applyNumberFormat="1" applyFont="1" applyFill="1" applyBorder="1" applyAlignment="1">
      <alignment horizontal="center"/>
    </xf>
    <xf numFmtId="0" fontId="37" fillId="0" borderId="10" xfId="0" applyNumberFormat="1" applyFont="1" applyFill="1" applyBorder="1" applyAlignment="1">
      <alignment/>
    </xf>
    <xf numFmtId="0" fontId="37" fillId="0" borderId="10" xfId="0" applyNumberFormat="1" applyFont="1" applyFill="1" applyBorder="1" applyAlignment="1">
      <alignment horizontal="right"/>
    </xf>
    <xf numFmtId="0" fontId="31" fillId="0" borderId="0" xfId="0" applyNumberFormat="1" applyFont="1" applyFill="1" applyAlignment="1">
      <alignment/>
    </xf>
    <xf numFmtId="0" fontId="37" fillId="0" borderId="10" xfId="42" applyNumberFormat="1" applyFont="1" applyFill="1" applyBorder="1" applyAlignment="1">
      <alignment/>
    </xf>
    <xf numFmtId="0" fontId="37" fillId="0" borderId="11" xfId="0" applyNumberFormat="1" applyFont="1" applyFill="1" applyBorder="1" applyAlignment="1">
      <alignment horizontal="center"/>
    </xf>
    <xf numFmtId="0" fontId="39" fillId="0" borderId="10" xfId="0" applyNumberFormat="1" applyFont="1" applyFill="1" applyBorder="1" applyAlignment="1">
      <alignment/>
    </xf>
    <xf numFmtId="0" fontId="40" fillId="0" borderId="10" xfId="0" applyNumberFormat="1" applyFont="1" applyFill="1" applyBorder="1" applyAlignment="1">
      <alignment horizontal="center"/>
    </xf>
    <xf numFmtId="0" fontId="40" fillId="0" borderId="10" xfId="42" applyNumberFormat="1" applyFont="1" applyFill="1" applyBorder="1" applyAlignment="1">
      <alignment horizontal="center"/>
    </xf>
    <xf numFmtId="0" fontId="39" fillId="0" borderId="0" xfId="0" applyNumberFormat="1" applyFont="1" applyFill="1" applyAlignment="1">
      <alignment/>
    </xf>
    <xf numFmtId="0" fontId="36" fillId="0" borderId="10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left"/>
    </xf>
    <xf numFmtId="0" fontId="31" fillId="0" borderId="0" xfId="0" applyNumberFormat="1" applyFont="1" applyFill="1" applyAlignment="1">
      <alignment/>
    </xf>
    <xf numFmtId="0" fontId="38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right"/>
    </xf>
    <xf numFmtId="0" fontId="32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>
      <alignment horizont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0" fontId="33" fillId="0" borderId="12" xfId="0" applyNumberFormat="1" applyFont="1" applyFill="1" applyBorder="1" applyAlignment="1">
      <alignment horizontal="center" vertical="center" wrapText="1"/>
    </xf>
    <xf numFmtId="0" fontId="33" fillId="0" borderId="17" xfId="0" applyNumberFormat="1" applyFont="1" applyFill="1" applyBorder="1" applyAlignment="1">
      <alignment horizontal="center" vertical="center" wrapText="1"/>
    </xf>
    <xf numFmtId="0" fontId="33" fillId="0" borderId="13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33" fillId="0" borderId="16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Fill="1" applyAlignment="1">
      <alignment horizontal="center"/>
    </xf>
    <xf numFmtId="0" fontId="3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24" fillId="0" borderId="12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70" zoomScaleNormal="70" zoomScaleSheetLayoutView="70" zoomScalePageLayoutView="0" workbookViewId="0" topLeftCell="A1">
      <selection activeCell="B1" sqref="B1:K1"/>
    </sheetView>
  </sheetViews>
  <sheetFormatPr defaultColWidth="9.140625" defaultRowHeight="12.75"/>
  <cols>
    <col min="1" max="1" width="14.421875" style="16" customWidth="1"/>
    <col min="2" max="2" width="9.28125" style="16" customWidth="1"/>
    <col min="3" max="3" width="49.28125" style="16" customWidth="1"/>
    <col min="4" max="4" width="22.140625" style="16" customWidth="1"/>
    <col min="5" max="5" width="11.7109375" style="16" customWidth="1"/>
    <col min="6" max="6" width="12.140625" style="16" customWidth="1"/>
    <col min="7" max="7" width="29.421875" style="16" customWidth="1"/>
    <col min="8" max="8" width="18.00390625" style="16" customWidth="1"/>
    <col min="9" max="9" width="17.8515625" style="16" customWidth="1"/>
    <col min="10" max="10" width="19.28125" style="16" customWidth="1"/>
    <col min="11" max="11" width="23.8515625" style="16" customWidth="1"/>
    <col min="12" max="16384" width="9.140625" style="16" customWidth="1"/>
  </cols>
  <sheetData>
    <row r="1" spans="2:11" ht="29.25">
      <c r="B1" s="61" t="s">
        <v>117</v>
      </c>
      <c r="C1" s="61"/>
      <c r="D1" s="61"/>
      <c r="E1" s="61"/>
      <c r="F1" s="61"/>
      <c r="G1" s="61"/>
      <c r="H1" s="61"/>
      <c r="I1" s="61"/>
      <c r="J1" s="61"/>
      <c r="K1" s="61"/>
    </row>
    <row r="2" spans="2:11" ht="25.5">
      <c r="B2" s="59" t="s">
        <v>98</v>
      </c>
      <c r="C2" s="59"/>
      <c r="D2" s="59"/>
      <c r="E2" s="59"/>
      <c r="F2" s="59"/>
      <c r="G2" s="59"/>
      <c r="H2" s="59"/>
      <c r="I2" s="59"/>
      <c r="J2" s="59"/>
      <c r="K2" s="59"/>
    </row>
    <row r="3" spans="2:11" ht="19.5" customHeight="1">
      <c r="B3" s="68"/>
      <c r="C3" s="68"/>
      <c r="D3" s="68"/>
      <c r="E3" s="68"/>
      <c r="F3" s="68"/>
      <c r="G3" s="68"/>
      <c r="H3" s="68"/>
      <c r="I3" s="68" t="s">
        <v>96</v>
      </c>
      <c r="J3" s="68"/>
      <c r="K3" s="68"/>
    </row>
    <row r="4" spans="2:11" ht="19.5">
      <c r="B4" s="62" t="s">
        <v>37</v>
      </c>
      <c r="C4" s="62"/>
      <c r="D4" s="62"/>
      <c r="E4" s="62"/>
      <c r="F4" s="62"/>
      <c r="G4" s="62"/>
      <c r="H4" s="62"/>
      <c r="I4" s="62"/>
      <c r="J4" s="62"/>
      <c r="K4" s="62"/>
    </row>
    <row r="5" spans="2:11" ht="20.25" customHeight="1">
      <c r="B5" s="64" t="s">
        <v>68</v>
      </c>
      <c r="C5" s="66" t="s">
        <v>53</v>
      </c>
      <c r="D5" s="63" t="s">
        <v>59</v>
      </c>
      <c r="E5" s="63"/>
      <c r="F5" s="63"/>
      <c r="G5" s="63"/>
      <c r="H5" s="63" t="s">
        <v>77</v>
      </c>
      <c r="I5" s="63"/>
      <c r="J5" s="63"/>
      <c r="K5" s="63"/>
    </row>
    <row r="6" spans="1:11" ht="57.75" customHeight="1">
      <c r="A6" s="21"/>
      <c r="B6" s="65"/>
      <c r="C6" s="67"/>
      <c r="D6" s="19" t="s">
        <v>81</v>
      </c>
      <c r="E6" s="18" t="s">
        <v>3</v>
      </c>
      <c r="F6" s="18" t="s">
        <v>9</v>
      </c>
      <c r="G6" s="19" t="s">
        <v>114</v>
      </c>
      <c r="H6" s="19" t="s">
        <v>81</v>
      </c>
      <c r="I6" s="19" t="s">
        <v>29</v>
      </c>
      <c r="J6" s="19" t="s">
        <v>13</v>
      </c>
      <c r="K6" s="19" t="s">
        <v>69</v>
      </c>
    </row>
    <row r="7" spans="1:11" s="21" customFormat="1" ht="19.5" customHeight="1">
      <c r="A7" s="16"/>
      <c r="B7" s="20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</row>
    <row r="8" spans="2:11" ht="24.75" customHeight="1">
      <c r="B8" s="17"/>
      <c r="C8" s="22" t="s">
        <v>45</v>
      </c>
      <c r="D8" s="26"/>
      <c r="E8" s="26"/>
      <c r="F8" s="26"/>
      <c r="G8" s="26"/>
      <c r="H8" s="26"/>
      <c r="I8" s="26"/>
      <c r="J8" s="26"/>
      <c r="K8" s="26"/>
    </row>
    <row r="9" spans="2:11" ht="24.75" customHeight="1">
      <c r="B9" s="23">
        <v>1</v>
      </c>
      <c r="C9" s="24" t="s">
        <v>40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</row>
    <row r="10" spans="2:11" ht="24.75" customHeight="1">
      <c r="B10" s="23">
        <v>2</v>
      </c>
      <c r="C10" s="24" t="s">
        <v>28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</row>
    <row r="11" spans="2:11" ht="24.75" customHeight="1">
      <c r="B11" s="23">
        <v>3</v>
      </c>
      <c r="C11" s="24" t="s">
        <v>43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</row>
    <row r="12" spans="2:11" ht="24.75" customHeight="1">
      <c r="B12" s="23">
        <v>5</v>
      </c>
      <c r="C12" s="34" t="s">
        <v>22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</row>
    <row r="13" spans="2:11" ht="24.75" customHeight="1">
      <c r="B13" s="23">
        <v>6</v>
      </c>
      <c r="C13" s="24" t="s">
        <v>52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</row>
    <row r="14" spans="2:11" ht="24.75" customHeight="1">
      <c r="B14" s="17">
        <v>7</v>
      </c>
      <c r="C14" s="24" t="s">
        <v>42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</row>
    <row r="15" spans="2:11" ht="24.75" customHeight="1">
      <c r="B15" s="17">
        <v>8</v>
      </c>
      <c r="C15" s="24" t="s">
        <v>55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</row>
    <row r="16" spans="2:11" ht="24.75" customHeight="1">
      <c r="B16" s="17"/>
      <c r="C16" s="57" t="s">
        <v>46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</row>
    <row r="17" spans="2:11" ht="24.75" customHeight="1">
      <c r="B17" s="17"/>
      <c r="C17" s="22" t="s">
        <v>79</v>
      </c>
      <c r="D17" s="28"/>
      <c r="E17" s="28"/>
      <c r="F17" s="28"/>
      <c r="G17" s="28"/>
      <c r="H17" s="28"/>
      <c r="I17" s="28"/>
      <c r="J17" s="28"/>
      <c r="K17" s="28"/>
    </row>
    <row r="18" spans="2:11" ht="24.75" customHeight="1">
      <c r="B18" s="23">
        <v>1</v>
      </c>
      <c r="C18" s="24" t="s">
        <v>65</v>
      </c>
      <c r="D18" s="28">
        <v>1</v>
      </c>
      <c r="E18" s="30">
        <v>0</v>
      </c>
      <c r="F18" s="28">
        <v>0</v>
      </c>
      <c r="G18" s="28">
        <v>1</v>
      </c>
      <c r="H18" s="28">
        <v>159</v>
      </c>
      <c r="I18" s="28">
        <v>0</v>
      </c>
      <c r="J18" s="28">
        <v>0</v>
      </c>
      <c r="K18" s="28">
        <v>159</v>
      </c>
    </row>
    <row r="19" spans="2:11" ht="24.75" customHeight="1">
      <c r="B19" s="23">
        <v>4</v>
      </c>
      <c r="C19" s="24" t="s">
        <v>70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</row>
    <row r="20" spans="2:11" ht="24.75" customHeight="1">
      <c r="B20" s="23">
        <v>5</v>
      </c>
      <c r="C20" s="24" t="s">
        <v>115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</row>
    <row r="21" spans="2:11" ht="24.75" customHeight="1">
      <c r="B21" s="17"/>
      <c r="C21" s="57" t="s">
        <v>46</v>
      </c>
      <c r="D21" s="28">
        <v>1</v>
      </c>
      <c r="E21" s="28">
        <v>0</v>
      </c>
      <c r="F21" s="28">
        <v>0</v>
      </c>
      <c r="G21" s="28">
        <v>1</v>
      </c>
      <c r="H21" s="28">
        <v>159</v>
      </c>
      <c r="I21" s="28">
        <v>0</v>
      </c>
      <c r="J21" s="28">
        <v>0</v>
      </c>
      <c r="K21" s="28">
        <v>159</v>
      </c>
    </row>
    <row r="22" spans="2:11" ht="24.75" customHeight="1">
      <c r="B22" s="17"/>
      <c r="C22" s="57" t="s">
        <v>51</v>
      </c>
      <c r="D22" s="28">
        <v>1</v>
      </c>
      <c r="E22" s="28">
        <v>0</v>
      </c>
      <c r="F22" s="28">
        <v>0</v>
      </c>
      <c r="G22" s="28">
        <v>1</v>
      </c>
      <c r="H22" s="28">
        <v>159</v>
      </c>
      <c r="I22" s="28">
        <v>0</v>
      </c>
      <c r="J22" s="28">
        <v>0</v>
      </c>
      <c r="K22" s="28">
        <v>159</v>
      </c>
    </row>
    <row r="23" ht="19.5" customHeight="1"/>
    <row r="24" ht="19.5" customHeight="1"/>
    <row r="25" ht="19.5" customHeight="1"/>
    <row r="26" ht="19.5" customHeight="1">
      <c r="J26" s="25" t="s">
        <v>113</v>
      </c>
    </row>
    <row r="27" ht="19.5" customHeight="1">
      <c r="J27" s="16" t="s">
        <v>25</v>
      </c>
    </row>
    <row r="28" spans="9:11" ht="19.5">
      <c r="I28" s="25"/>
      <c r="J28" s="25" t="s">
        <v>78</v>
      </c>
      <c r="K28" s="25"/>
    </row>
    <row r="29" spans="9:11" ht="19.5">
      <c r="I29" s="60"/>
      <c r="J29" s="60"/>
      <c r="K29" s="60"/>
    </row>
  </sheetData>
  <sheetProtection/>
  <mergeCells count="10">
    <mergeCell ref="B2:K2"/>
    <mergeCell ref="I29:K29"/>
    <mergeCell ref="B1:K1"/>
    <mergeCell ref="B4:K4"/>
    <mergeCell ref="D5:G5"/>
    <mergeCell ref="H5:K5"/>
    <mergeCell ref="B5:B6"/>
    <mergeCell ref="C5:C6"/>
    <mergeCell ref="I3:K3"/>
    <mergeCell ref="B3:H3"/>
  </mergeCells>
  <printOptions/>
  <pageMargins left="0.5" right="0.5" top="0.2" bottom="0.2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E17" sqref="E17"/>
    </sheetView>
  </sheetViews>
  <sheetFormatPr defaultColWidth="9.140625" defaultRowHeight="12.75"/>
  <sheetData>
    <row r="1" ht="12.75" customHeight="1"/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zoomScale="70" zoomScaleNormal="70" zoomScaleSheetLayoutView="70" zoomScalePageLayoutView="0" workbookViewId="0" topLeftCell="A4">
      <selection activeCell="M28" sqref="M28:N28"/>
    </sheetView>
  </sheetViews>
  <sheetFormatPr defaultColWidth="9.140625" defaultRowHeight="12.75"/>
  <cols>
    <col min="1" max="1" width="14.421875" style="12" customWidth="1"/>
    <col min="2" max="2" width="13.00390625" style="12" customWidth="1"/>
    <col min="3" max="3" width="43.57421875" style="12" customWidth="1"/>
    <col min="4" max="4" width="18.57421875" style="12" customWidth="1"/>
    <col min="5" max="5" width="15.57421875" style="12" customWidth="1"/>
    <col min="6" max="6" width="12.140625" style="12" customWidth="1"/>
    <col min="7" max="7" width="12.7109375" style="12" customWidth="1"/>
    <col min="8" max="8" width="13.00390625" style="12" customWidth="1"/>
    <col min="9" max="9" width="11.421875" style="12" customWidth="1"/>
    <col min="10" max="10" width="14.421875" style="12" customWidth="1"/>
    <col min="11" max="11" width="13.28125" style="12" customWidth="1"/>
    <col min="12" max="12" width="12.421875" style="12" customWidth="1"/>
    <col min="13" max="13" width="15.421875" style="12" customWidth="1"/>
    <col min="14" max="14" width="18.28125" style="12" customWidth="1"/>
    <col min="15" max="15" width="12.57421875" style="12" customWidth="1"/>
    <col min="16" max="16384" width="9.140625" style="12" customWidth="1"/>
  </cols>
  <sheetData>
    <row r="1" spans="1:15" ht="19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25.5">
      <c r="A2" s="70" t="s">
        <v>99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9.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2:15" ht="20.25" customHeight="1">
      <c r="B4" s="73" t="s">
        <v>68</v>
      </c>
      <c r="C4" s="63" t="s">
        <v>53</v>
      </c>
      <c r="D4" s="74" t="s">
        <v>80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</row>
    <row r="5" spans="2:15" ht="25.5" customHeight="1">
      <c r="B5" s="73"/>
      <c r="C5" s="63"/>
      <c r="D5" s="75" t="s">
        <v>81</v>
      </c>
      <c r="E5" s="76"/>
      <c r="F5" s="77"/>
      <c r="G5" s="73" t="s">
        <v>29</v>
      </c>
      <c r="H5" s="73"/>
      <c r="I5" s="73"/>
      <c r="J5" s="73" t="s">
        <v>13</v>
      </c>
      <c r="K5" s="73"/>
      <c r="L5" s="73"/>
      <c r="M5" s="73" t="s">
        <v>1</v>
      </c>
      <c r="N5" s="73"/>
      <c r="O5" s="73"/>
    </row>
    <row r="6" spans="2:15" ht="19.5" customHeight="1">
      <c r="B6" s="73"/>
      <c r="C6" s="63"/>
      <c r="D6" s="74" t="s">
        <v>95</v>
      </c>
      <c r="E6" s="74" t="s">
        <v>41</v>
      </c>
      <c r="F6" s="73" t="s">
        <v>61</v>
      </c>
      <c r="G6" s="74" t="s">
        <v>18</v>
      </c>
      <c r="H6" s="74" t="s">
        <v>41</v>
      </c>
      <c r="I6" s="73" t="s">
        <v>23</v>
      </c>
      <c r="J6" s="74" t="s">
        <v>18</v>
      </c>
      <c r="K6" s="74" t="s">
        <v>41</v>
      </c>
      <c r="L6" s="73" t="s">
        <v>58</v>
      </c>
      <c r="M6" s="73" t="s">
        <v>30</v>
      </c>
      <c r="N6" s="73" t="s">
        <v>12</v>
      </c>
      <c r="O6" s="73" t="s">
        <v>57</v>
      </c>
    </row>
    <row r="7" spans="2:15" ht="22.5" customHeight="1">
      <c r="B7" s="73"/>
      <c r="C7" s="63"/>
      <c r="D7" s="74"/>
      <c r="E7" s="74"/>
      <c r="F7" s="73"/>
      <c r="G7" s="74"/>
      <c r="H7" s="74"/>
      <c r="I7" s="73"/>
      <c r="J7" s="74"/>
      <c r="K7" s="74"/>
      <c r="L7" s="73"/>
      <c r="M7" s="73"/>
      <c r="N7" s="73"/>
      <c r="O7" s="73"/>
    </row>
    <row r="8" spans="2:15" ht="21">
      <c r="B8" s="73"/>
      <c r="C8" s="63"/>
      <c r="D8" s="31">
        <v>11</v>
      </c>
      <c r="E8" s="31">
        <v>12</v>
      </c>
      <c r="F8" s="31">
        <v>13</v>
      </c>
      <c r="G8" s="31">
        <v>14</v>
      </c>
      <c r="H8" s="31">
        <v>15</v>
      </c>
      <c r="I8" s="31">
        <v>16</v>
      </c>
      <c r="J8" s="31">
        <v>17</v>
      </c>
      <c r="K8" s="31">
        <v>18</v>
      </c>
      <c r="L8" s="31">
        <v>19</v>
      </c>
      <c r="M8" s="31">
        <v>20</v>
      </c>
      <c r="N8" s="31">
        <v>21</v>
      </c>
      <c r="O8" s="31">
        <v>22</v>
      </c>
    </row>
    <row r="9" spans="2:15" ht="24.75">
      <c r="B9" s="17"/>
      <c r="C9" s="22" t="s">
        <v>45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2:15" ht="24.75" customHeight="1">
      <c r="B10" s="23">
        <v>1</v>
      </c>
      <c r="C10" s="24" t="s">
        <v>40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</row>
    <row r="11" spans="2:15" ht="24.75" customHeight="1">
      <c r="B11" s="23">
        <v>2</v>
      </c>
      <c r="C11" s="24" t="s">
        <v>28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</row>
    <row r="12" spans="2:15" ht="24.75" customHeight="1">
      <c r="B12" s="23">
        <v>3</v>
      </c>
      <c r="C12" s="24" t="s">
        <v>43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</row>
    <row r="13" spans="2:15" ht="24.75" customHeight="1">
      <c r="B13" s="23">
        <v>5</v>
      </c>
      <c r="C13" s="34" t="s">
        <v>94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</row>
    <row r="14" spans="2:15" ht="24.75" customHeight="1">
      <c r="B14" s="23">
        <v>6</v>
      </c>
      <c r="C14" s="24" t="s">
        <v>52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</row>
    <row r="15" spans="2:15" ht="24.75" customHeight="1">
      <c r="B15" s="17"/>
      <c r="C15" s="24" t="s">
        <v>42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</row>
    <row r="16" spans="2:15" ht="24.75" customHeight="1">
      <c r="B16" s="17"/>
      <c r="C16" s="24" t="s">
        <v>55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</row>
    <row r="17" spans="2:15" ht="24.75" customHeight="1">
      <c r="B17" s="17"/>
      <c r="C17" s="35" t="s">
        <v>46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</row>
    <row r="18" spans="2:15" ht="24.75" customHeight="1">
      <c r="B18" s="17"/>
      <c r="C18" s="22" t="s">
        <v>79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24.75" customHeight="1">
      <c r="B19" s="23">
        <v>1</v>
      </c>
      <c r="C19" s="24" t="s">
        <v>65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</row>
    <row r="20" spans="2:15" ht="24.75" customHeight="1">
      <c r="B20" s="23">
        <v>4</v>
      </c>
      <c r="C20" s="24" t="s">
        <v>70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</row>
    <row r="21" spans="2:15" ht="24.75" customHeight="1">
      <c r="B21" s="23">
        <v>5</v>
      </c>
      <c r="C21" s="24" t="s">
        <v>31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</row>
    <row r="22" spans="2:15" ht="24.75" customHeight="1">
      <c r="B22" s="17"/>
      <c r="C22" s="35" t="s">
        <v>46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</row>
    <row r="23" spans="2:15" ht="24.75" customHeight="1">
      <c r="B23" s="17"/>
      <c r="C23" s="35" t="s">
        <v>51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</row>
    <row r="24" ht="19.5" customHeight="1"/>
    <row r="25" ht="19.5" customHeight="1"/>
    <row r="26" ht="19.5" customHeight="1"/>
    <row r="27" spans="13:14" ht="19.5" customHeight="1">
      <c r="M27" s="78" t="str">
        <f>'Tabel-01 (01-10)'!J26</f>
        <v>.</v>
      </c>
      <c r="N27" s="78"/>
    </row>
    <row r="28" spans="13:14" ht="19.5" customHeight="1">
      <c r="M28" s="72" t="s">
        <v>25</v>
      </c>
      <c r="N28" s="72"/>
    </row>
    <row r="29" spans="13:14" ht="19.5" customHeight="1">
      <c r="M29" s="72" t="s">
        <v>78</v>
      </c>
      <c r="N29" s="72"/>
    </row>
    <row r="30" spans="13:15" ht="19.5">
      <c r="M30" s="71"/>
      <c r="N30" s="71"/>
      <c r="O30" s="71"/>
    </row>
    <row r="31" spans="13:15" ht="19.5">
      <c r="M31" s="72"/>
      <c r="N31" s="72"/>
      <c r="O31" s="72"/>
    </row>
  </sheetData>
  <sheetProtection/>
  <mergeCells count="27">
    <mergeCell ref="M6:M7"/>
    <mergeCell ref="N6:N7"/>
    <mergeCell ref="M28:N28"/>
    <mergeCell ref="M29:N29"/>
    <mergeCell ref="G6:G7"/>
    <mergeCell ref="H6:H7"/>
    <mergeCell ref="M27:N27"/>
    <mergeCell ref="O6:O7"/>
    <mergeCell ref="B4:B8"/>
    <mergeCell ref="C4:C8"/>
    <mergeCell ref="D6:D7"/>
    <mergeCell ref="E6:E7"/>
    <mergeCell ref="D4:O4"/>
    <mergeCell ref="D5:F5"/>
    <mergeCell ref="G5:I5"/>
    <mergeCell ref="J5:L5"/>
    <mergeCell ref="M5:O5"/>
    <mergeCell ref="A1:O1"/>
    <mergeCell ref="A2:O2"/>
    <mergeCell ref="A3:O3"/>
    <mergeCell ref="M30:O30"/>
    <mergeCell ref="M31:O31"/>
    <mergeCell ref="F6:F7"/>
    <mergeCell ref="I6:I7"/>
    <mergeCell ref="J6:J7"/>
    <mergeCell ref="K6:K7"/>
    <mergeCell ref="L6:L7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70" zoomScaleNormal="70" zoomScaleSheetLayoutView="70" zoomScalePageLayoutView="0" workbookViewId="0" topLeftCell="A1">
      <selection activeCell="F16" sqref="F16"/>
    </sheetView>
  </sheetViews>
  <sheetFormatPr defaultColWidth="9.140625" defaultRowHeight="12.75"/>
  <cols>
    <col min="1" max="1" width="14.421875" style="12" customWidth="1"/>
    <col min="2" max="2" width="13.421875" style="12" customWidth="1"/>
    <col min="3" max="3" width="57.8515625" style="12" customWidth="1"/>
    <col min="4" max="4" width="17.421875" style="12" customWidth="1"/>
    <col min="5" max="5" width="25.00390625" style="12" customWidth="1"/>
    <col min="6" max="6" width="18.7109375" style="12" customWidth="1"/>
    <col min="7" max="7" width="15.7109375" style="12" customWidth="1"/>
    <col min="8" max="8" width="26.00390625" style="12" customWidth="1"/>
    <col min="9" max="9" width="12.140625" style="12" customWidth="1"/>
    <col min="10" max="10" width="14.57421875" style="12" customWidth="1"/>
    <col min="11" max="11" width="25.7109375" style="12" customWidth="1"/>
    <col min="12" max="16384" width="9.140625" style="12" customWidth="1"/>
  </cols>
  <sheetData>
    <row r="1" spans="1:11" ht="25.5">
      <c r="A1" s="70" t="s">
        <v>100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ht="19.5" customHeight="1"/>
    <row r="3" spans="2:11" ht="20.25" customHeight="1">
      <c r="B3" s="79" t="s">
        <v>68</v>
      </c>
      <c r="C3" s="85" t="s">
        <v>53</v>
      </c>
      <c r="D3" s="88" t="s">
        <v>27</v>
      </c>
      <c r="E3" s="89"/>
      <c r="F3" s="89"/>
      <c r="G3" s="89"/>
      <c r="H3" s="89"/>
      <c r="I3" s="89"/>
      <c r="J3" s="89"/>
      <c r="K3" s="90"/>
    </row>
    <row r="4" spans="2:11" ht="21" customHeight="1">
      <c r="B4" s="84"/>
      <c r="C4" s="86"/>
      <c r="D4" s="81" t="s">
        <v>60</v>
      </c>
      <c r="E4" s="82"/>
      <c r="F4" s="83"/>
      <c r="G4" s="81" t="s">
        <v>35</v>
      </c>
      <c r="H4" s="82"/>
      <c r="I4" s="82"/>
      <c r="J4" s="83"/>
      <c r="K4" s="79" t="s">
        <v>73</v>
      </c>
    </row>
    <row r="5" spans="2:11" ht="19.5" customHeight="1">
      <c r="B5" s="84"/>
      <c r="C5" s="86"/>
      <c r="D5" s="79" t="s">
        <v>62</v>
      </c>
      <c r="E5" s="79" t="s">
        <v>83</v>
      </c>
      <c r="F5" s="79" t="s">
        <v>33</v>
      </c>
      <c r="G5" s="79" t="s">
        <v>7</v>
      </c>
      <c r="H5" s="79" t="s">
        <v>72</v>
      </c>
      <c r="I5" s="79" t="s">
        <v>26</v>
      </c>
      <c r="J5" s="79" t="s">
        <v>44</v>
      </c>
      <c r="K5" s="84"/>
    </row>
    <row r="6" spans="2:11" ht="22.5" customHeight="1">
      <c r="B6" s="84"/>
      <c r="C6" s="86"/>
      <c r="D6" s="80"/>
      <c r="E6" s="80"/>
      <c r="F6" s="80"/>
      <c r="G6" s="80"/>
      <c r="H6" s="80"/>
      <c r="I6" s="80"/>
      <c r="J6" s="80"/>
      <c r="K6" s="80"/>
    </row>
    <row r="7" spans="2:11" ht="21.75" customHeight="1">
      <c r="B7" s="80"/>
      <c r="C7" s="87"/>
      <c r="D7" s="9">
        <v>23</v>
      </c>
      <c r="E7" s="9">
        <v>24</v>
      </c>
      <c r="F7" s="9">
        <v>25</v>
      </c>
      <c r="G7" s="9">
        <v>26</v>
      </c>
      <c r="H7" s="9">
        <v>27</v>
      </c>
      <c r="I7" s="9">
        <v>28</v>
      </c>
      <c r="J7" s="9">
        <v>29</v>
      </c>
      <c r="K7" s="9">
        <v>30</v>
      </c>
    </row>
    <row r="8" spans="2:11" ht="24.75">
      <c r="B8" s="10"/>
      <c r="C8" s="5" t="s">
        <v>45</v>
      </c>
      <c r="D8" s="37"/>
      <c r="E8" s="37"/>
      <c r="F8" s="37"/>
      <c r="G8" s="37"/>
      <c r="H8" s="37"/>
      <c r="I8" s="37"/>
      <c r="J8" s="37"/>
      <c r="K8" s="37"/>
    </row>
    <row r="9" spans="2:11" ht="24.75">
      <c r="B9" s="6">
        <v>1</v>
      </c>
      <c r="C9" s="7" t="s">
        <v>40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</row>
    <row r="10" spans="2:11" ht="24.75">
      <c r="B10" s="6">
        <v>2</v>
      </c>
      <c r="C10" s="7" t="s">
        <v>28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</row>
    <row r="11" spans="2:11" ht="24.75">
      <c r="B11" s="6">
        <v>3</v>
      </c>
      <c r="C11" s="7" t="s">
        <v>43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</row>
    <row r="12" spans="2:11" ht="24.75">
      <c r="B12" s="6">
        <v>5</v>
      </c>
      <c r="C12" s="36" t="s">
        <v>22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</row>
    <row r="13" spans="2:11" ht="24.75">
      <c r="B13" s="6">
        <v>6</v>
      </c>
      <c r="C13" s="7" t="s">
        <v>52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</row>
    <row r="14" spans="2:11" ht="24.75">
      <c r="B14" s="10"/>
      <c r="C14" s="7" t="s">
        <v>42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</row>
    <row r="15" spans="2:11" ht="24.75">
      <c r="B15" s="10"/>
      <c r="C15" s="7" t="s">
        <v>55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</row>
    <row r="16" spans="2:11" ht="24.75">
      <c r="B16" s="10"/>
      <c r="C16" s="7" t="s">
        <v>46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</row>
    <row r="17" spans="2:11" ht="24.75">
      <c r="B17" s="10"/>
      <c r="C17" s="5" t="s">
        <v>116</v>
      </c>
      <c r="D17" s="29">
        <v>0</v>
      </c>
      <c r="E17" s="46"/>
      <c r="F17" s="46"/>
      <c r="G17" s="46"/>
      <c r="H17" s="46"/>
      <c r="I17" s="29"/>
      <c r="J17" s="46"/>
      <c r="K17" s="46"/>
    </row>
    <row r="18" spans="2:11" ht="24.75">
      <c r="B18" s="6">
        <v>1</v>
      </c>
      <c r="C18" s="7" t="s">
        <v>65</v>
      </c>
      <c r="D18" s="46">
        <v>2.68</v>
      </c>
      <c r="E18" s="46">
        <v>10.33</v>
      </c>
      <c r="F18" s="46">
        <f>D18+E18</f>
        <v>13.01</v>
      </c>
      <c r="G18" s="46">
        <v>15.14</v>
      </c>
      <c r="H18" s="46">
        <v>0</v>
      </c>
      <c r="I18" s="28">
        <v>64.13</v>
      </c>
      <c r="J18" s="46">
        <f>G18+I18</f>
        <v>79.27</v>
      </c>
      <c r="K18" s="46">
        <f>F18+J18</f>
        <v>92.28</v>
      </c>
    </row>
    <row r="19" spans="2:11" ht="24.75">
      <c r="B19" s="6">
        <v>4</v>
      </c>
      <c r="C19" s="7" t="s">
        <v>70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</row>
    <row r="20" spans="2:11" ht="24.75">
      <c r="B20" s="6">
        <v>5</v>
      </c>
      <c r="C20" s="7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</row>
    <row r="21" spans="2:11" ht="24.75">
      <c r="B21" s="10"/>
      <c r="C21" s="7" t="s">
        <v>46</v>
      </c>
      <c r="D21" s="46">
        <f>SUM(D18:D20)</f>
        <v>2.68</v>
      </c>
      <c r="E21" s="46">
        <f aca="true" t="shared" si="0" ref="E21:K21">SUM(E18:E20)</f>
        <v>10.33</v>
      </c>
      <c r="F21" s="46">
        <f t="shared" si="0"/>
        <v>13.01</v>
      </c>
      <c r="G21" s="46">
        <f t="shared" si="0"/>
        <v>15.14</v>
      </c>
      <c r="H21" s="46">
        <f t="shared" si="0"/>
        <v>0</v>
      </c>
      <c r="I21" s="46">
        <f t="shared" si="0"/>
        <v>64.13</v>
      </c>
      <c r="J21" s="46">
        <f t="shared" si="0"/>
        <v>79.27</v>
      </c>
      <c r="K21" s="46">
        <f t="shared" si="0"/>
        <v>92.28</v>
      </c>
    </row>
    <row r="22" spans="2:11" ht="24.75">
      <c r="B22" s="10"/>
      <c r="C22" s="7" t="s">
        <v>51</v>
      </c>
      <c r="D22" s="46">
        <f>D21</f>
        <v>2.68</v>
      </c>
      <c r="E22" s="46">
        <f aca="true" t="shared" si="1" ref="E22:K22">E21</f>
        <v>10.33</v>
      </c>
      <c r="F22" s="46">
        <f t="shared" si="1"/>
        <v>13.01</v>
      </c>
      <c r="G22" s="46">
        <f t="shared" si="1"/>
        <v>15.14</v>
      </c>
      <c r="H22" s="46">
        <f t="shared" si="1"/>
        <v>0</v>
      </c>
      <c r="I22" s="46">
        <f t="shared" si="1"/>
        <v>64.13</v>
      </c>
      <c r="J22" s="46">
        <f t="shared" si="1"/>
        <v>79.27</v>
      </c>
      <c r="K22" s="46">
        <f t="shared" si="1"/>
        <v>92.28</v>
      </c>
    </row>
    <row r="23" spans="4:11" ht="19.5" customHeight="1">
      <c r="D23" s="16"/>
      <c r="E23" s="16"/>
      <c r="F23" s="16"/>
      <c r="G23" s="16"/>
      <c r="H23" s="16"/>
      <c r="I23" s="16"/>
      <c r="J23" s="16"/>
      <c r="K23" s="16"/>
    </row>
    <row r="24" spans="4:11" ht="19.5" customHeight="1">
      <c r="D24" s="16"/>
      <c r="E24" s="16"/>
      <c r="F24" s="16"/>
      <c r="G24" s="16"/>
      <c r="H24" s="16"/>
      <c r="I24" s="16"/>
      <c r="J24" s="16"/>
      <c r="K24" s="16"/>
    </row>
    <row r="25" spans="4:11" ht="19.5">
      <c r="D25" s="16"/>
      <c r="E25" s="38"/>
      <c r="F25" s="16"/>
      <c r="G25" s="38"/>
      <c r="H25" s="16"/>
      <c r="I25" s="16"/>
      <c r="J25" s="60" t="str">
        <f>'Tabel-01 (01-10)'!J26</f>
        <v>.</v>
      </c>
      <c r="K25" s="60"/>
    </row>
    <row r="26" spans="4:11" ht="19.5">
      <c r="D26" s="16"/>
      <c r="E26" s="38"/>
      <c r="F26" s="16"/>
      <c r="G26" s="39"/>
      <c r="H26" s="16"/>
      <c r="I26" s="60" t="s">
        <v>82</v>
      </c>
      <c r="J26" s="60"/>
      <c r="K26" s="60"/>
    </row>
    <row r="27" spans="4:11" ht="19.5">
      <c r="D27" s="16"/>
      <c r="E27" s="16"/>
      <c r="F27" s="16"/>
      <c r="G27" s="16"/>
      <c r="H27" s="16"/>
      <c r="I27" s="60" t="s">
        <v>78</v>
      </c>
      <c r="J27" s="60"/>
      <c r="K27" s="60"/>
    </row>
  </sheetData>
  <sheetProtection/>
  <mergeCells count="17">
    <mergeCell ref="A1:K1"/>
    <mergeCell ref="B3:B7"/>
    <mergeCell ref="C3:C7"/>
    <mergeCell ref="D4:F4"/>
    <mergeCell ref="D3:K3"/>
    <mergeCell ref="K4:K6"/>
    <mergeCell ref="D5:D6"/>
    <mergeCell ref="E5:E6"/>
    <mergeCell ref="F5:F6"/>
    <mergeCell ref="G5:G6"/>
    <mergeCell ref="H5:H6"/>
    <mergeCell ref="G4:J4"/>
    <mergeCell ref="I26:K26"/>
    <mergeCell ref="I27:K27"/>
    <mergeCell ref="I5:I6"/>
    <mergeCell ref="J5:J6"/>
    <mergeCell ref="J25:K25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="70" zoomScaleNormal="70" zoomScaleSheetLayoutView="70" zoomScalePageLayoutView="0" workbookViewId="0" topLeftCell="A4">
      <selection activeCell="F28" sqref="F28"/>
    </sheetView>
  </sheetViews>
  <sheetFormatPr defaultColWidth="9.140625" defaultRowHeight="12.75"/>
  <cols>
    <col min="1" max="1" width="14.421875" style="12" customWidth="1"/>
    <col min="2" max="2" width="9.140625" style="12" customWidth="1"/>
    <col min="3" max="3" width="44.00390625" style="12" customWidth="1"/>
    <col min="4" max="4" width="15.57421875" style="12" customWidth="1"/>
    <col min="5" max="5" width="13.57421875" style="12" customWidth="1"/>
    <col min="6" max="6" width="19.28125" style="12" customWidth="1"/>
    <col min="7" max="7" width="11.8515625" style="12" customWidth="1"/>
    <col min="8" max="8" width="18.8515625" style="12" customWidth="1"/>
    <col min="9" max="9" width="14.00390625" style="12" customWidth="1"/>
    <col min="10" max="10" width="19.7109375" style="12" customWidth="1"/>
    <col min="11" max="11" width="14.421875" style="12" customWidth="1"/>
    <col min="12" max="12" width="14.28125" style="12" customWidth="1"/>
    <col min="13" max="13" width="14.8515625" style="12" customWidth="1"/>
    <col min="14" max="14" width="15.421875" style="12" customWidth="1"/>
    <col min="15" max="16384" width="9.140625" style="12" customWidth="1"/>
  </cols>
  <sheetData>
    <row r="1" spans="1:14" ht="19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9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70" t="s">
        <v>101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ht="19.5" customHeight="1"/>
    <row r="5" spans="2:14" ht="20.25" customHeight="1">
      <c r="B5" s="96" t="s">
        <v>68</v>
      </c>
      <c r="C5" s="97" t="s">
        <v>53</v>
      </c>
      <c r="D5" s="95" t="s">
        <v>84</v>
      </c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2:14" ht="19.5" customHeight="1">
      <c r="B6" s="96"/>
      <c r="C6" s="97"/>
      <c r="D6" s="95" t="s">
        <v>24</v>
      </c>
      <c r="E6" s="95"/>
      <c r="F6" s="95"/>
      <c r="G6" s="95" t="s">
        <v>63</v>
      </c>
      <c r="H6" s="95"/>
      <c r="I6" s="95"/>
      <c r="J6" s="95"/>
      <c r="K6" s="95" t="s">
        <v>56</v>
      </c>
      <c r="L6" s="95"/>
      <c r="M6" s="95"/>
      <c r="N6" s="95"/>
    </row>
    <row r="7" spans="2:14" ht="19.5" customHeight="1">
      <c r="B7" s="96"/>
      <c r="C7" s="97"/>
      <c r="D7" s="91" t="s">
        <v>75</v>
      </c>
      <c r="E7" s="91" t="s">
        <v>47</v>
      </c>
      <c r="F7" s="91" t="s">
        <v>38</v>
      </c>
      <c r="G7" s="91" t="s">
        <v>75</v>
      </c>
      <c r="H7" s="91" t="s">
        <v>5</v>
      </c>
      <c r="I7" s="91" t="s">
        <v>47</v>
      </c>
      <c r="J7" s="91" t="s">
        <v>8</v>
      </c>
      <c r="K7" s="91" t="s">
        <v>17</v>
      </c>
      <c r="L7" s="91" t="s">
        <v>5</v>
      </c>
      <c r="M7" s="91" t="s">
        <v>47</v>
      </c>
      <c r="N7" s="91" t="s">
        <v>49</v>
      </c>
    </row>
    <row r="8" spans="2:14" ht="22.5" customHeight="1">
      <c r="B8" s="96"/>
      <c r="C8" s="97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</row>
    <row r="9" spans="2:14" ht="21.75">
      <c r="B9" s="96"/>
      <c r="C9" s="97"/>
      <c r="D9" s="54">
        <v>31</v>
      </c>
      <c r="E9" s="54">
        <v>32</v>
      </c>
      <c r="F9" s="54">
        <v>33</v>
      </c>
      <c r="G9" s="54">
        <v>34</v>
      </c>
      <c r="H9" s="54">
        <v>35</v>
      </c>
      <c r="I9" s="54">
        <v>36</v>
      </c>
      <c r="J9" s="54">
        <v>37</v>
      </c>
      <c r="K9" s="54">
        <v>38</v>
      </c>
      <c r="L9" s="54">
        <v>39</v>
      </c>
      <c r="M9" s="54">
        <v>40</v>
      </c>
      <c r="N9" s="54">
        <v>41</v>
      </c>
    </row>
    <row r="10" spans="2:14" ht="24.75">
      <c r="B10" s="10"/>
      <c r="C10" s="5" t="s">
        <v>45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ht="24.75">
      <c r="B11" s="6">
        <v>1</v>
      </c>
      <c r="C11" s="7" t="s">
        <v>40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</row>
    <row r="12" spans="2:14" ht="24.75">
      <c r="B12" s="6">
        <v>2</v>
      </c>
      <c r="C12" s="7" t="s">
        <v>28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</row>
    <row r="13" spans="2:14" ht="24.75">
      <c r="B13" s="6">
        <v>3</v>
      </c>
      <c r="C13" s="7" t="s">
        <v>43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</row>
    <row r="14" spans="2:14" ht="24.75">
      <c r="B14" s="6">
        <v>5</v>
      </c>
      <c r="C14" s="36" t="s">
        <v>22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</row>
    <row r="15" spans="2:14" ht="24.75">
      <c r="B15" s="6">
        <v>6</v>
      </c>
      <c r="C15" s="7" t="s">
        <v>52</v>
      </c>
      <c r="D15" s="51">
        <v>0</v>
      </c>
      <c r="E15" s="51">
        <v>0</v>
      </c>
      <c r="F15" s="51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</row>
    <row r="16" spans="2:14" ht="24.75">
      <c r="B16" s="10"/>
      <c r="C16" s="7" t="s">
        <v>42</v>
      </c>
      <c r="D16" s="51">
        <v>0</v>
      </c>
      <c r="E16" s="51">
        <v>0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</row>
    <row r="17" spans="2:14" ht="24.75">
      <c r="B17" s="10"/>
      <c r="C17" s="7" t="s">
        <v>55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</row>
    <row r="18" spans="2:14" ht="24.75">
      <c r="B18" s="93" t="s">
        <v>46</v>
      </c>
      <c r="C18" s="94"/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</row>
    <row r="19" spans="2:14" ht="24.75">
      <c r="B19" s="10"/>
      <c r="C19" s="5" t="s">
        <v>10</v>
      </c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2:14" ht="24.75">
      <c r="B20" s="6">
        <v>1</v>
      </c>
      <c r="C20" s="7" t="s">
        <v>65</v>
      </c>
      <c r="D20" s="52">
        <v>0</v>
      </c>
      <c r="E20" s="51">
        <v>0</v>
      </c>
      <c r="F20" s="51">
        <v>0</v>
      </c>
      <c r="G20" s="51">
        <v>0</v>
      </c>
      <c r="H20" s="51">
        <v>16.42</v>
      </c>
      <c r="I20" s="51">
        <v>0</v>
      </c>
      <c r="J20" s="51">
        <f>H20+I20</f>
        <v>16.42</v>
      </c>
      <c r="K20" s="52">
        <v>0</v>
      </c>
      <c r="L20" s="51">
        <v>0.15</v>
      </c>
      <c r="M20" s="51">
        <v>0</v>
      </c>
      <c r="N20" s="51">
        <v>0</v>
      </c>
    </row>
    <row r="21" spans="2:14" ht="24.75">
      <c r="B21" s="6">
        <v>4</v>
      </c>
      <c r="C21" s="7" t="s">
        <v>70</v>
      </c>
      <c r="D21" s="51">
        <v>0</v>
      </c>
      <c r="E21" s="51">
        <v>0</v>
      </c>
      <c r="F21" s="51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</row>
    <row r="22" spans="2:14" ht="24.75">
      <c r="B22" s="6">
        <v>5</v>
      </c>
      <c r="C22" s="7" t="s">
        <v>31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</row>
    <row r="23" spans="2:14" ht="24.75">
      <c r="B23" s="10"/>
      <c r="C23" s="7" t="s">
        <v>46</v>
      </c>
      <c r="D23" s="52">
        <v>0</v>
      </c>
      <c r="E23" s="51">
        <v>0</v>
      </c>
      <c r="F23" s="51">
        <v>0</v>
      </c>
      <c r="G23" s="51">
        <v>0</v>
      </c>
      <c r="H23" s="51">
        <f>SUM(H20:H22)</f>
        <v>16.42</v>
      </c>
      <c r="I23" s="51">
        <f>SUM(I20:I22)</f>
        <v>0</v>
      </c>
      <c r="J23" s="51">
        <f>SUM(J20:J22)</f>
        <v>16.42</v>
      </c>
      <c r="K23" s="51">
        <f>SUM(K20:K22)</f>
        <v>0</v>
      </c>
      <c r="L23" s="51">
        <f>SUM(L20:L22)</f>
        <v>0.15</v>
      </c>
      <c r="M23" s="51">
        <v>0</v>
      </c>
      <c r="N23" s="51">
        <v>0</v>
      </c>
    </row>
    <row r="24" spans="2:14" ht="24.75">
      <c r="B24" s="10"/>
      <c r="C24" s="7" t="s">
        <v>51</v>
      </c>
      <c r="D24" s="52">
        <v>0</v>
      </c>
      <c r="E24" s="51">
        <v>0</v>
      </c>
      <c r="F24" s="51">
        <v>0</v>
      </c>
      <c r="G24" s="51">
        <v>0</v>
      </c>
      <c r="H24" s="51">
        <f>H23</f>
        <v>16.42</v>
      </c>
      <c r="I24" s="51">
        <f>I23</f>
        <v>0</v>
      </c>
      <c r="J24" s="51">
        <f>J23</f>
        <v>16.42</v>
      </c>
      <c r="K24" s="51">
        <f>K23</f>
        <v>0</v>
      </c>
      <c r="L24" s="51">
        <f>L23</f>
        <v>0.15</v>
      </c>
      <c r="M24" s="51">
        <v>0</v>
      </c>
      <c r="N24" s="51">
        <v>0</v>
      </c>
    </row>
    <row r="25" spans="4:14" ht="19.5" customHeight="1"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4:14" ht="19.5" customHeight="1">
      <c r="D26" s="40"/>
      <c r="E26" s="40"/>
      <c r="F26" s="40"/>
      <c r="G26" s="40"/>
      <c r="H26" s="40"/>
      <c r="I26" s="40"/>
      <c r="J26" s="40"/>
      <c r="K26" s="40"/>
      <c r="L26" s="60" t="str">
        <f>'Tabel-01 (01-10)'!J26</f>
        <v>.</v>
      </c>
      <c r="M26" s="60"/>
      <c r="N26" s="40"/>
    </row>
    <row r="27" spans="4:14" ht="19.5" customHeight="1">
      <c r="D27" s="40"/>
      <c r="E27" s="40"/>
      <c r="F27" s="40"/>
      <c r="G27" s="40"/>
      <c r="H27" s="40"/>
      <c r="I27" s="40"/>
      <c r="J27" s="40"/>
      <c r="K27" s="40"/>
      <c r="L27" s="92" t="s">
        <v>85</v>
      </c>
      <c r="M27" s="92"/>
      <c r="N27" s="41"/>
    </row>
    <row r="28" spans="4:14" ht="19.5" customHeight="1">
      <c r="D28" s="40"/>
      <c r="E28" s="40"/>
      <c r="F28" s="40"/>
      <c r="G28" s="40"/>
      <c r="H28" s="40"/>
      <c r="I28" s="40"/>
      <c r="J28" s="42"/>
      <c r="K28" s="40"/>
      <c r="L28" s="92" t="s">
        <v>78</v>
      </c>
      <c r="M28" s="92"/>
      <c r="N28" s="41"/>
    </row>
    <row r="29" spans="5:14" ht="18" customHeight="1">
      <c r="E29" s="13"/>
      <c r="I29" s="13"/>
      <c r="L29" s="72"/>
      <c r="M29" s="72"/>
      <c r="N29" s="72"/>
    </row>
  </sheetData>
  <sheetProtection/>
  <mergeCells count="25">
    <mergeCell ref="A1:N1"/>
    <mergeCell ref="A2:N2"/>
    <mergeCell ref="A3:N3"/>
    <mergeCell ref="B5:B9"/>
    <mergeCell ref="C5:C9"/>
    <mergeCell ref="D7:D8"/>
    <mergeCell ref="F7:F8"/>
    <mergeCell ref="J7:J8"/>
    <mergeCell ref="B18:C18"/>
    <mergeCell ref="M7:M8"/>
    <mergeCell ref="D6:F6"/>
    <mergeCell ref="D5:N5"/>
    <mergeCell ref="G6:J6"/>
    <mergeCell ref="K6:N6"/>
    <mergeCell ref="E7:E8"/>
    <mergeCell ref="N7:N8"/>
    <mergeCell ref="H7:H8"/>
    <mergeCell ref="L29:N29"/>
    <mergeCell ref="G7:G8"/>
    <mergeCell ref="K7:K8"/>
    <mergeCell ref="L7:L8"/>
    <mergeCell ref="I7:I8"/>
    <mergeCell ref="L27:M27"/>
    <mergeCell ref="L28:M28"/>
    <mergeCell ref="L26:M26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K34"/>
  <sheetViews>
    <sheetView view="pageBreakPreview" zoomScale="75" zoomScaleNormal="75" zoomScaleSheetLayoutView="75" zoomScalePageLayoutView="0" workbookViewId="0" topLeftCell="A4">
      <selection activeCell="J20" sqref="J20"/>
    </sheetView>
  </sheetViews>
  <sheetFormatPr defaultColWidth="9.140625" defaultRowHeight="12.75"/>
  <cols>
    <col min="1" max="1" width="14.421875" style="12" customWidth="1"/>
    <col min="2" max="2" width="9.140625" style="12" customWidth="1"/>
    <col min="3" max="3" width="58.00390625" style="12" customWidth="1"/>
    <col min="4" max="4" width="17.8515625" style="12" customWidth="1"/>
    <col min="5" max="5" width="19.00390625" style="12" customWidth="1"/>
    <col min="6" max="6" width="19.28125" style="12" customWidth="1"/>
    <col min="7" max="7" width="16.7109375" style="12" customWidth="1"/>
    <col min="8" max="8" width="27.8515625" style="12" customWidth="1"/>
    <col min="9" max="9" width="20.7109375" style="12" customWidth="1"/>
    <col min="10" max="10" width="26.00390625" style="12" customWidth="1"/>
    <col min="11" max="16384" width="9.140625" style="12" customWidth="1"/>
  </cols>
  <sheetData>
    <row r="1" spans="2:10" ht="19.5" customHeight="1">
      <c r="B1" s="69"/>
      <c r="C1" s="69"/>
      <c r="D1" s="69"/>
      <c r="E1" s="69"/>
      <c r="F1" s="69"/>
      <c r="G1" s="69"/>
      <c r="H1" s="69"/>
      <c r="I1" s="69"/>
      <c r="J1" s="69"/>
    </row>
    <row r="2" spans="2:10" ht="19.5" customHeight="1">
      <c r="B2" s="69"/>
      <c r="C2" s="69"/>
      <c r="D2" s="69"/>
      <c r="E2" s="69"/>
      <c r="F2" s="69"/>
      <c r="G2" s="69"/>
      <c r="H2" s="69"/>
      <c r="I2" s="69"/>
      <c r="J2" s="69"/>
    </row>
    <row r="3" spans="2:10" ht="25.5">
      <c r="B3" s="70" t="s">
        <v>102</v>
      </c>
      <c r="C3" s="70"/>
      <c r="D3" s="70"/>
      <c r="E3" s="70"/>
      <c r="F3" s="70"/>
      <c r="G3" s="70"/>
      <c r="H3" s="70"/>
      <c r="I3" s="70"/>
      <c r="J3" s="70"/>
    </row>
    <row r="4" spans="2:10" ht="19.5" customHeight="1">
      <c r="B4" s="101"/>
      <c r="C4" s="101"/>
      <c r="D4" s="101"/>
      <c r="E4" s="101"/>
      <c r="F4" s="101"/>
      <c r="G4" s="101"/>
      <c r="H4" s="101"/>
      <c r="I4" s="101"/>
      <c r="J4" s="101"/>
    </row>
    <row r="5" spans="2:10" ht="20.25" customHeight="1">
      <c r="B5" s="98" t="s">
        <v>68</v>
      </c>
      <c r="C5" s="100" t="s">
        <v>53</v>
      </c>
      <c r="D5" s="99" t="s">
        <v>84</v>
      </c>
      <c r="E5" s="99"/>
      <c r="F5" s="99"/>
      <c r="G5" s="99"/>
      <c r="H5" s="99"/>
      <c r="I5" s="99"/>
      <c r="J5" s="99"/>
    </row>
    <row r="6" spans="2:10" ht="19.5" customHeight="1">
      <c r="B6" s="98"/>
      <c r="C6" s="100"/>
      <c r="D6" s="99" t="s">
        <v>66</v>
      </c>
      <c r="E6" s="99"/>
      <c r="F6" s="99"/>
      <c r="G6" s="99" t="s">
        <v>54</v>
      </c>
      <c r="H6" s="99"/>
      <c r="I6" s="99"/>
      <c r="J6" s="99"/>
    </row>
    <row r="7" spans="2:10" ht="19.5" customHeight="1">
      <c r="B7" s="98"/>
      <c r="C7" s="100"/>
      <c r="D7" s="98" t="s">
        <v>75</v>
      </c>
      <c r="E7" s="98" t="s">
        <v>47</v>
      </c>
      <c r="F7" s="98" t="s">
        <v>67</v>
      </c>
      <c r="G7" s="100" t="s">
        <v>75</v>
      </c>
      <c r="H7" s="100" t="s">
        <v>5</v>
      </c>
      <c r="I7" s="100" t="s">
        <v>47</v>
      </c>
      <c r="J7" s="100" t="s">
        <v>11</v>
      </c>
    </row>
    <row r="8" spans="2:10" ht="19.5" customHeight="1">
      <c r="B8" s="98"/>
      <c r="C8" s="100"/>
      <c r="D8" s="98"/>
      <c r="E8" s="98"/>
      <c r="F8" s="98"/>
      <c r="G8" s="100"/>
      <c r="H8" s="100"/>
      <c r="I8" s="100"/>
      <c r="J8" s="100"/>
    </row>
    <row r="9" spans="2:10" ht="21">
      <c r="B9" s="98"/>
      <c r="C9" s="100"/>
      <c r="D9" s="9">
        <v>42</v>
      </c>
      <c r="E9" s="9">
        <v>43</v>
      </c>
      <c r="F9" s="9">
        <v>44</v>
      </c>
      <c r="G9" s="9">
        <v>45</v>
      </c>
      <c r="H9" s="9">
        <v>46</v>
      </c>
      <c r="I9" s="9">
        <v>47</v>
      </c>
      <c r="J9" s="9">
        <v>48</v>
      </c>
    </row>
    <row r="10" spans="2:10" ht="24.75">
      <c r="B10" s="10"/>
      <c r="C10" s="5" t="s">
        <v>45</v>
      </c>
      <c r="D10" s="43"/>
      <c r="E10" s="43"/>
      <c r="F10" s="43"/>
      <c r="G10" s="44"/>
      <c r="H10" s="44"/>
      <c r="I10" s="44"/>
      <c r="J10" s="44"/>
    </row>
    <row r="11" spans="2:10" ht="24.75">
      <c r="B11" s="6">
        <v>1</v>
      </c>
      <c r="C11" s="7" t="s">
        <v>40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</row>
    <row r="12" spans="2:10" ht="24.75">
      <c r="B12" s="6">
        <v>2</v>
      </c>
      <c r="C12" s="7" t="s">
        <v>28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</row>
    <row r="13" spans="2:10" ht="24.75">
      <c r="B13" s="6">
        <v>3</v>
      </c>
      <c r="C13" s="7" t="s">
        <v>43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</row>
    <row r="14" spans="2:10" ht="24.75">
      <c r="B14" s="6">
        <v>5</v>
      </c>
      <c r="C14" s="36" t="s">
        <v>22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</row>
    <row r="15" spans="2:10" ht="24.75">
      <c r="B15" s="6">
        <v>6</v>
      </c>
      <c r="C15" s="7" t="s">
        <v>52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</row>
    <row r="16" spans="2:10" ht="24.75">
      <c r="B16" s="10"/>
      <c r="C16" s="7" t="s">
        <v>42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</row>
    <row r="17" spans="2:10" ht="24.75">
      <c r="B17" s="10"/>
      <c r="C17" s="7" t="s">
        <v>55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</row>
    <row r="18" spans="2:10" ht="24.75">
      <c r="B18" s="10"/>
      <c r="C18" s="7" t="s">
        <v>46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</row>
    <row r="19" spans="2:10" ht="24.75">
      <c r="B19" s="10"/>
      <c r="C19" s="5" t="s">
        <v>79</v>
      </c>
      <c r="D19" s="45"/>
      <c r="E19" s="45"/>
      <c r="F19" s="45"/>
      <c r="G19" s="33"/>
      <c r="H19" s="33"/>
      <c r="I19" s="33"/>
      <c r="J19" s="33"/>
    </row>
    <row r="20" spans="2:10" ht="24.75">
      <c r="B20" s="6">
        <v>1</v>
      </c>
      <c r="C20" s="7" t="s">
        <v>65</v>
      </c>
      <c r="D20" s="28">
        <v>0</v>
      </c>
      <c r="E20" s="45">
        <v>0</v>
      </c>
      <c r="F20" s="45">
        <v>0</v>
      </c>
      <c r="G20" s="28">
        <v>0</v>
      </c>
      <c r="H20" s="33">
        <v>16.27</v>
      </c>
      <c r="I20" s="33">
        <v>0</v>
      </c>
      <c r="J20" s="33">
        <f>H20</f>
        <v>16.27</v>
      </c>
    </row>
    <row r="21" spans="2:10" ht="24.75">
      <c r="B21" s="6">
        <v>4</v>
      </c>
      <c r="C21" s="7" t="s">
        <v>70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</row>
    <row r="22" spans="2:10" ht="24.75">
      <c r="B22" s="6">
        <v>5</v>
      </c>
      <c r="C22" s="7" t="s">
        <v>86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</row>
    <row r="23" spans="2:10" ht="24.75">
      <c r="B23" s="10"/>
      <c r="C23" s="7" t="s">
        <v>46</v>
      </c>
      <c r="D23" s="28">
        <v>0</v>
      </c>
      <c r="E23" s="45">
        <v>0</v>
      </c>
      <c r="F23" s="45">
        <v>0</v>
      </c>
      <c r="G23" s="28">
        <v>0</v>
      </c>
      <c r="H23" s="33">
        <f>SUM(H20:H22)</f>
        <v>16.27</v>
      </c>
      <c r="I23" s="33">
        <f>SUM(I20:I22)</f>
        <v>0</v>
      </c>
      <c r="J23" s="33">
        <f>SUM(J20:J22)</f>
        <v>16.27</v>
      </c>
    </row>
    <row r="24" spans="2:10" ht="24.75">
      <c r="B24" s="10"/>
      <c r="C24" s="7" t="s">
        <v>51</v>
      </c>
      <c r="D24" s="28">
        <v>0</v>
      </c>
      <c r="E24" s="45">
        <v>0</v>
      </c>
      <c r="F24" s="45">
        <v>0</v>
      </c>
      <c r="G24" s="28">
        <v>0</v>
      </c>
      <c r="H24" s="33">
        <f>H23</f>
        <v>16.27</v>
      </c>
      <c r="I24" s="33">
        <f>I23</f>
        <v>0</v>
      </c>
      <c r="J24" s="33">
        <f>J23</f>
        <v>16.27</v>
      </c>
    </row>
    <row r="25" spans="4:10" ht="19.5" customHeight="1">
      <c r="D25" s="16"/>
      <c r="E25" s="16"/>
      <c r="F25" s="16"/>
      <c r="G25" s="16"/>
      <c r="H25" s="16"/>
      <c r="I25" s="16"/>
      <c r="J25" s="16"/>
    </row>
    <row r="26" spans="4:10" ht="19.5" customHeight="1">
      <c r="D26" s="16"/>
      <c r="E26" s="16"/>
      <c r="F26" s="16"/>
      <c r="G26" s="16"/>
      <c r="H26" s="16"/>
      <c r="I26" s="16"/>
      <c r="J26" s="16"/>
    </row>
    <row r="27" spans="4:10" ht="19.5" customHeight="1">
      <c r="D27" s="16"/>
      <c r="E27" s="16"/>
      <c r="F27" s="16"/>
      <c r="G27" s="16"/>
      <c r="H27" s="16"/>
      <c r="I27" s="16"/>
      <c r="J27" s="16"/>
    </row>
    <row r="28" spans="4:10" ht="19.5" customHeight="1">
      <c r="D28" s="16"/>
      <c r="E28" s="16"/>
      <c r="F28" s="16"/>
      <c r="G28" s="16"/>
      <c r="H28" s="16"/>
      <c r="I28" s="16"/>
      <c r="J28" s="55" t="str">
        <f>'Tabel-01 (01-10)'!J26</f>
        <v>.</v>
      </c>
    </row>
    <row r="29" spans="9:11" ht="19.5">
      <c r="I29" s="72" t="s">
        <v>82</v>
      </c>
      <c r="J29" s="72"/>
      <c r="K29" s="72"/>
    </row>
    <row r="30" spans="9:11" ht="19.5" customHeight="1">
      <c r="I30" s="72" t="s">
        <v>78</v>
      </c>
      <c r="J30" s="72"/>
      <c r="K30" s="72"/>
    </row>
    <row r="31" ht="19.5" customHeight="1"/>
    <row r="32" ht="19.5" customHeight="1"/>
    <row r="33" spans="8:10" ht="19.5">
      <c r="H33" s="71"/>
      <c r="I33" s="71"/>
      <c r="J33" s="71"/>
    </row>
    <row r="34" spans="8:10" ht="19.5">
      <c r="H34" s="72"/>
      <c r="I34" s="72"/>
      <c r="J34" s="72"/>
    </row>
  </sheetData>
  <sheetProtection/>
  <mergeCells count="20">
    <mergeCell ref="B1:J1"/>
    <mergeCell ref="B2:J2"/>
    <mergeCell ref="B3:J3"/>
    <mergeCell ref="B4:J4"/>
    <mergeCell ref="I29:K29"/>
    <mergeCell ref="I30:K30"/>
    <mergeCell ref="F7:F8"/>
    <mergeCell ref="B5:B9"/>
    <mergeCell ref="C5:C9"/>
    <mergeCell ref="D7:D8"/>
    <mergeCell ref="E7:E8"/>
    <mergeCell ref="D5:J5"/>
    <mergeCell ref="G6:J6"/>
    <mergeCell ref="D6:F6"/>
    <mergeCell ref="H33:J33"/>
    <mergeCell ref="H34:J34"/>
    <mergeCell ref="G7:G8"/>
    <mergeCell ref="H7:H8"/>
    <mergeCell ref="I7:I8"/>
    <mergeCell ref="J7:J8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75" zoomScaleNormal="75" zoomScaleSheetLayoutView="75" zoomScalePageLayoutView="0" workbookViewId="0" topLeftCell="A4">
      <selection activeCell="M20" sqref="M20"/>
    </sheetView>
  </sheetViews>
  <sheetFormatPr defaultColWidth="9.140625" defaultRowHeight="12.75"/>
  <cols>
    <col min="1" max="1" width="14.421875" style="12" customWidth="1"/>
    <col min="2" max="2" width="9.140625" style="12" customWidth="1"/>
    <col min="3" max="3" width="43.57421875" style="12" customWidth="1"/>
    <col min="4" max="4" width="16.421875" style="12" customWidth="1"/>
    <col min="5" max="5" width="14.28125" style="12" customWidth="1"/>
    <col min="6" max="6" width="13.8515625" style="12" customWidth="1"/>
    <col min="7" max="7" width="18.421875" style="12" customWidth="1"/>
    <col min="8" max="8" width="18.7109375" style="12" customWidth="1"/>
    <col min="9" max="9" width="13.57421875" style="12" customWidth="1"/>
    <col min="10" max="10" width="10.7109375" style="12" customWidth="1"/>
    <col min="11" max="11" width="13.00390625" style="12" customWidth="1"/>
    <col min="12" max="12" width="13.140625" style="12" customWidth="1"/>
    <col min="13" max="13" width="11.57421875" style="12" customWidth="1"/>
    <col min="14" max="14" width="12.57421875" style="12" customWidth="1"/>
    <col min="15" max="15" width="14.140625" style="12" customWidth="1"/>
    <col min="16" max="16384" width="9.140625" style="12" customWidth="1"/>
  </cols>
  <sheetData>
    <row r="1" spans="1:15" ht="19.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9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23.25" customHeight="1">
      <c r="A3" s="70" t="s">
        <v>103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9.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2:15" ht="20.25" customHeight="1">
      <c r="B5" s="98" t="s">
        <v>68</v>
      </c>
      <c r="C5" s="100" t="s">
        <v>53</v>
      </c>
      <c r="D5" s="99" t="s">
        <v>87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</row>
    <row r="6" spans="2:15" ht="38.25" customHeight="1">
      <c r="B6" s="98"/>
      <c r="C6" s="100"/>
      <c r="D6" s="98" t="s">
        <v>15</v>
      </c>
      <c r="E6" s="98"/>
      <c r="F6" s="98"/>
      <c r="G6" s="98" t="s">
        <v>74</v>
      </c>
      <c r="H6" s="98"/>
      <c r="I6" s="98"/>
      <c r="J6" s="98" t="s">
        <v>16</v>
      </c>
      <c r="K6" s="98"/>
      <c r="L6" s="98"/>
      <c r="M6" s="98" t="s">
        <v>20</v>
      </c>
      <c r="N6" s="103"/>
      <c r="O6" s="103"/>
    </row>
    <row r="7" spans="2:15" ht="19.5" customHeight="1">
      <c r="B7" s="98"/>
      <c r="C7" s="100"/>
      <c r="D7" s="100" t="s">
        <v>95</v>
      </c>
      <c r="E7" s="100" t="s">
        <v>41</v>
      </c>
      <c r="F7" s="98" t="s">
        <v>19</v>
      </c>
      <c r="G7" s="100" t="s">
        <v>18</v>
      </c>
      <c r="H7" s="100" t="s">
        <v>41</v>
      </c>
      <c r="I7" s="98" t="s">
        <v>2</v>
      </c>
      <c r="J7" s="100" t="s">
        <v>18</v>
      </c>
      <c r="K7" s="100" t="s">
        <v>41</v>
      </c>
      <c r="L7" s="98" t="s">
        <v>32</v>
      </c>
      <c r="M7" s="100" t="s">
        <v>18</v>
      </c>
      <c r="N7" s="100" t="s">
        <v>41</v>
      </c>
      <c r="O7" s="98" t="s">
        <v>76</v>
      </c>
    </row>
    <row r="8" spans="2:15" ht="21" customHeight="1">
      <c r="B8" s="98"/>
      <c r="C8" s="100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</row>
    <row r="9" spans="2:15" ht="21">
      <c r="B9" s="98"/>
      <c r="C9" s="100"/>
      <c r="D9" s="9">
        <v>49</v>
      </c>
      <c r="E9" s="9">
        <v>50</v>
      </c>
      <c r="F9" s="9">
        <v>51</v>
      </c>
      <c r="G9" s="9">
        <v>52</v>
      </c>
      <c r="H9" s="9">
        <v>53</v>
      </c>
      <c r="I9" s="9">
        <v>54</v>
      </c>
      <c r="J9" s="9">
        <v>55</v>
      </c>
      <c r="K9" s="9">
        <v>56</v>
      </c>
      <c r="L9" s="9">
        <v>57</v>
      </c>
      <c r="M9" s="9">
        <v>58</v>
      </c>
      <c r="N9" s="9">
        <v>59</v>
      </c>
      <c r="O9" s="9">
        <v>60</v>
      </c>
    </row>
    <row r="10" spans="2:15" ht="24.75">
      <c r="B10" s="10"/>
      <c r="C10" s="5" t="s">
        <v>45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2:15" ht="24.75">
      <c r="B11" s="6">
        <v>1</v>
      </c>
      <c r="C11" s="7" t="s">
        <v>40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</row>
    <row r="12" spans="2:15" ht="24.75">
      <c r="B12" s="6">
        <v>2</v>
      </c>
      <c r="C12" s="7" t="s">
        <v>28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</row>
    <row r="13" spans="2:15" ht="24.75">
      <c r="B13" s="6">
        <v>3</v>
      </c>
      <c r="C13" s="7" t="s">
        <v>43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</row>
    <row r="14" spans="2:15" ht="24.75">
      <c r="B14" s="6">
        <v>5</v>
      </c>
      <c r="C14" s="36" t="s">
        <v>22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</row>
    <row r="15" spans="2:15" ht="24.75">
      <c r="B15" s="6">
        <v>6</v>
      </c>
      <c r="C15" s="7" t="s">
        <v>52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</row>
    <row r="16" spans="2:15" ht="24.75">
      <c r="B16" s="10"/>
      <c r="C16" s="7" t="s">
        <v>42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</row>
    <row r="17" spans="2:15" ht="24.75">
      <c r="B17" s="10"/>
      <c r="C17" s="7" t="s">
        <v>55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</row>
    <row r="18" spans="2:15" ht="24.75">
      <c r="B18" s="10"/>
      <c r="C18" s="58" t="s">
        <v>46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</row>
    <row r="19" spans="2:15" ht="24.75">
      <c r="B19" s="10"/>
      <c r="C19" s="5" t="s">
        <v>79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24.75">
      <c r="B20" s="6">
        <v>1</v>
      </c>
      <c r="C20" s="7" t="s">
        <v>65</v>
      </c>
      <c r="D20" s="33">
        <v>1</v>
      </c>
      <c r="E20" s="28">
        <v>1</v>
      </c>
      <c r="F20" s="33">
        <v>2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</row>
    <row r="21" spans="2:15" ht="24.75">
      <c r="B21" s="6">
        <v>4</v>
      </c>
      <c r="C21" s="7" t="s">
        <v>70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</row>
    <row r="22" spans="2:15" ht="24.75">
      <c r="B22" s="6">
        <v>5</v>
      </c>
      <c r="C22" s="7" t="s">
        <v>31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</row>
    <row r="23" spans="2:15" ht="24.75">
      <c r="B23" s="10"/>
      <c r="C23" s="7" t="s">
        <v>46</v>
      </c>
      <c r="D23" s="33">
        <v>1</v>
      </c>
      <c r="E23" s="28">
        <v>1</v>
      </c>
      <c r="F23" s="33">
        <v>2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</row>
    <row r="24" spans="2:15" ht="24.75">
      <c r="B24" s="10"/>
      <c r="C24" s="7" t="s">
        <v>51</v>
      </c>
      <c r="D24" s="33">
        <v>1</v>
      </c>
      <c r="E24" s="28">
        <v>1</v>
      </c>
      <c r="F24" s="33">
        <v>2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</row>
    <row r="25" spans="4:15" ht="19.5" customHeight="1"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4:15" ht="19.5" customHeight="1"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4:15" ht="19.5" customHeight="1">
      <c r="D27" s="47"/>
      <c r="E27" s="47"/>
      <c r="F27" s="47"/>
      <c r="G27" s="47"/>
      <c r="H27" s="47"/>
      <c r="I27" s="47"/>
      <c r="J27" s="47"/>
      <c r="K27" s="47"/>
      <c r="L27" s="78" t="str">
        <f>'Tabel-01 (01-10)'!J26</f>
        <v>.</v>
      </c>
      <c r="M27" s="78"/>
      <c r="N27" s="78"/>
      <c r="O27" s="47"/>
    </row>
    <row r="28" spans="4:15" ht="19.5" customHeight="1">
      <c r="D28" s="47"/>
      <c r="E28" s="47"/>
      <c r="F28" s="47"/>
      <c r="G28" s="47"/>
      <c r="H28" s="47"/>
      <c r="I28" s="47"/>
      <c r="J28" s="47"/>
      <c r="K28" s="47"/>
      <c r="L28" s="78" t="s">
        <v>82</v>
      </c>
      <c r="M28" s="78"/>
      <c r="N28" s="78"/>
      <c r="O28" s="47"/>
    </row>
    <row r="29" spans="4:15" ht="19.5">
      <c r="D29" s="47"/>
      <c r="E29" s="47"/>
      <c r="F29" s="47"/>
      <c r="G29" s="47"/>
      <c r="H29" s="47"/>
      <c r="I29" s="47"/>
      <c r="J29" s="47"/>
      <c r="K29" s="47"/>
      <c r="L29" s="78" t="s">
        <v>78</v>
      </c>
      <c r="M29" s="78"/>
      <c r="N29" s="78"/>
      <c r="O29" s="47"/>
    </row>
    <row r="30" spans="4:15" ht="19.5">
      <c r="D30" s="47"/>
      <c r="E30" s="47"/>
      <c r="F30" s="47"/>
      <c r="G30" s="47"/>
      <c r="H30" s="47"/>
      <c r="I30" s="47"/>
      <c r="J30" s="47"/>
      <c r="K30" s="47"/>
      <c r="L30" s="78"/>
      <c r="M30" s="78"/>
      <c r="N30" s="78"/>
      <c r="O30" s="47"/>
    </row>
    <row r="31" spans="4:15" ht="19.5"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4:15" ht="19.5"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</sheetData>
  <sheetProtection/>
  <mergeCells count="27">
    <mergeCell ref="L28:N28"/>
    <mergeCell ref="G7:G8"/>
    <mergeCell ref="G6:I6"/>
    <mergeCell ref="A1:O1"/>
    <mergeCell ref="A2:O2"/>
    <mergeCell ref="A3:O3"/>
    <mergeCell ref="A4:O4"/>
    <mergeCell ref="F7:F8"/>
    <mergeCell ref="M7:M8"/>
    <mergeCell ref="J6:L6"/>
    <mergeCell ref="E7:E8"/>
    <mergeCell ref="D7:D8"/>
    <mergeCell ref="N7:N8"/>
    <mergeCell ref="O7:O8"/>
    <mergeCell ref="J7:J8"/>
    <mergeCell ref="K7:K8"/>
    <mergeCell ref="L7:L8"/>
    <mergeCell ref="D5:O5"/>
    <mergeCell ref="L30:N30"/>
    <mergeCell ref="B5:B9"/>
    <mergeCell ref="C5:C9"/>
    <mergeCell ref="H7:H8"/>
    <mergeCell ref="I7:I8"/>
    <mergeCell ref="L27:N27"/>
    <mergeCell ref="L29:N29"/>
    <mergeCell ref="D6:F6"/>
    <mergeCell ref="M6:O6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70" zoomScaleNormal="70" zoomScaleSheetLayoutView="70" zoomScalePageLayoutView="0" workbookViewId="0" topLeftCell="A4">
      <selection activeCell="D7" sqref="D7:D8"/>
    </sheetView>
  </sheetViews>
  <sheetFormatPr defaultColWidth="9.140625" defaultRowHeight="12.75"/>
  <cols>
    <col min="1" max="1" width="14.421875" style="12" customWidth="1"/>
    <col min="2" max="2" width="9.140625" style="12" customWidth="1"/>
    <col min="3" max="3" width="48.7109375" style="12" customWidth="1"/>
    <col min="4" max="4" width="25.28125" style="12" customWidth="1"/>
    <col min="5" max="5" width="24.8515625" style="12" customWidth="1"/>
    <col min="6" max="6" width="16.8515625" style="12" customWidth="1"/>
    <col min="7" max="7" width="26.421875" style="12" customWidth="1"/>
    <col min="8" max="8" width="21.8515625" style="12" customWidth="1"/>
    <col min="9" max="9" width="21.421875" style="12" customWidth="1"/>
    <col min="10" max="10" width="16.00390625" style="12" customWidth="1"/>
    <col min="11" max="11" width="14.140625" style="12" customWidth="1"/>
    <col min="12" max="16384" width="9.140625" style="12" customWidth="1"/>
  </cols>
  <sheetData>
    <row r="1" spans="1:11" ht="19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9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25.5">
      <c r="A3" s="70" t="s">
        <v>104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19.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2:11" ht="20.25" customHeight="1">
      <c r="B5" s="79" t="s">
        <v>68</v>
      </c>
      <c r="C5" s="85" t="s">
        <v>53</v>
      </c>
      <c r="D5" s="88" t="s">
        <v>88</v>
      </c>
      <c r="E5" s="89"/>
      <c r="F5" s="90"/>
      <c r="G5" s="99" t="s">
        <v>89</v>
      </c>
      <c r="H5" s="99"/>
      <c r="I5" s="104" t="s">
        <v>106</v>
      </c>
      <c r="J5" s="107" t="s">
        <v>107</v>
      </c>
      <c r="K5" s="108"/>
    </row>
    <row r="6" spans="2:11" ht="22.5" customHeight="1">
      <c r="B6" s="84"/>
      <c r="C6" s="86"/>
      <c r="D6" s="81" t="s">
        <v>21</v>
      </c>
      <c r="E6" s="82"/>
      <c r="F6" s="83"/>
      <c r="G6" s="98" t="s">
        <v>39</v>
      </c>
      <c r="H6" s="98" t="s">
        <v>110</v>
      </c>
      <c r="I6" s="105"/>
      <c r="J6" s="110" t="s">
        <v>108</v>
      </c>
      <c r="K6" s="105" t="s">
        <v>109</v>
      </c>
    </row>
    <row r="7" spans="2:11" ht="19.5" customHeight="1">
      <c r="B7" s="84"/>
      <c r="C7" s="86"/>
      <c r="D7" s="79" t="s">
        <v>118</v>
      </c>
      <c r="E7" s="79" t="s">
        <v>71</v>
      </c>
      <c r="F7" s="79" t="s">
        <v>14</v>
      </c>
      <c r="G7" s="98"/>
      <c r="H7" s="98"/>
      <c r="I7" s="105"/>
      <c r="J7" s="110"/>
      <c r="K7" s="105"/>
    </row>
    <row r="8" spans="2:11" ht="40.5" customHeight="1">
      <c r="B8" s="84"/>
      <c r="C8" s="86"/>
      <c r="D8" s="80"/>
      <c r="E8" s="80"/>
      <c r="F8" s="80"/>
      <c r="G8" s="98"/>
      <c r="H8" s="98"/>
      <c r="I8" s="106"/>
      <c r="J8" s="110"/>
      <c r="K8" s="106"/>
    </row>
    <row r="9" spans="2:11" ht="21">
      <c r="B9" s="80"/>
      <c r="C9" s="87"/>
      <c r="D9" s="9">
        <v>61</v>
      </c>
      <c r="E9" s="9">
        <v>62</v>
      </c>
      <c r="F9" s="9">
        <v>63</v>
      </c>
      <c r="G9" s="9">
        <v>64</v>
      </c>
      <c r="H9" s="9">
        <v>65</v>
      </c>
      <c r="I9" s="9">
        <v>66</v>
      </c>
      <c r="J9" s="9">
        <v>67</v>
      </c>
      <c r="K9" s="9">
        <v>68</v>
      </c>
    </row>
    <row r="10" spans="2:11" ht="24.75">
      <c r="B10" s="10"/>
      <c r="C10" s="5" t="s">
        <v>97</v>
      </c>
      <c r="D10" s="11"/>
      <c r="E10" s="11"/>
      <c r="F10" s="15"/>
      <c r="G10" s="15"/>
      <c r="H10" s="15"/>
      <c r="I10" s="15"/>
      <c r="J10" s="15"/>
      <c r="K10" s="15"/>
    </row>
    <row r="11" spans="2:11" ht="24.75">
      <c r="B11" s="6">
        <v>1</v>
      </c>
      <c r="C11" s="7" t="s">
        <v>40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</row>
    <row r="12" spans="2:11" ht="24.75">
      <c r="B12" s="6">
        <v>2</v>
      </c>
      <c r="C12" s="7" t="s">
        <v>28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</row>
    <row r="13" spans="2:11" ht="24.75">
      <c r="B13" s="6">
        <v>3</v>
      </c>
      <c r="C13" s="7" t="s">
        <v>43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2:11" ht="24.75">
      <c r="B14" s="6">
        <v>5</v>
      </c>
      <c r="C14" s="8" t="s">
        <v>22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</row>
    <row r="15" spans="2:11" ht="24.75">
      <c r="B15" s="6">
        <v>6</v>
      </c>
      <c r="C15" s="7" t="s">
        <v>52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</row>
    <row r="16" spans="2:11" ht="24.75">
      <c r="B16" s="10"/>
      <c r="C16" s="7" t="s">
        <v>42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</row>
    <row r="17" spans="2:11" ht="24.75">
      <c r="B17" s="10"/>
      <c r="C17" s="7" t="s">
        <v>55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</row>
    <row r="18" spans="2:11" ht="24.75">
      <c r="B18" s="10"/>
      <c r="C18" s="7" t="s">
        <v>46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</row>
    <row r="19" spans="2:11" ht="24.75">
      <c r="B19" s="10"/>
      <c r="C19" s="5" t="s">
        <v>79</v>
      </c>
      <c r="D19" s="33"/>
      <c r="E19" s="33"/>
      <c r="F19" s="49"/>
      <c r="G19" s="49"/>
      <c r="H19" s="49"/>
      <c r="I19" s="49"/>
      <c r="J19" s="49"/>
      <c r="K19" s="49"/>
    </row>
    <row r="20" spans="2:11" ht="24.75">
      <c r="B20" s="6">
        <v>1</v>
      </c>
      <c r="C20" s="7" t="s">
        <v>65</v>
      </c>
      <c r="D20" s="33">
        <v>1</v>
      </c>
      <c r="E20" s="28">
        <v>1</v>
      </c>
      <c r="F20" s="49">
        <v>2</v>
      </c>
      <c r="G20" s="28">
        <v>0</v>
      </c>
      <c r="H20" s="28">
        <v>0</v>
      </c>
      <c r="I20" s="28">
        <v>0</v>
      </c>
      <c r="J20" s="28">
        <v>0</v>
      </c>
      <c r="K20" s="49">
        <v>0</v>
      </c>
    </row>
    <row r="21" spans="2:11" ht="24.75">
      <c r="B21" s="6">
        <v>4</v>
      </c>
      <c r="C21" s="7" t="s">
        <v>70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</row>
    <row r="22" spans="2:11" ht="24.75">
      <c r="B22" s="6">
        <v>5</v>
      </c>
      <c r="C22" s="7" t="s">
        <v>31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</row>
    <row r="23" spans="2:11" ht="24.75">
      <c r="B23" s="10"/>
      <c r="C23" s="7" t="s">
        <v>46</v>
      </c>
      <c r="D23" s="33">
        <v>1</v>
      </c>
      <c r="E23" s="28">
        <v>1</v>
      </c>
      <c r="F23" s="49">
        <v>2</v>
      </c>
      <c r="G23" s="28">
        <v>0</v>
      </c>
      <c r="H23" s="28">
        <v>0</v>
      </c>
      <c r="I23" s="28">
        <v>0</v>
      </c>
      <c r="J23" s="28">
        <v>0</v>
      </c>
      <c r="K23" s="49">
        <v>0</v>
      </c>
    </row>
    <row r="24" spans="2:11" ht="24.75">
      <c r="B24" s="10"/>
      <c r="C24" s="7" t="s">
        <v>51</v>
      </c>
      <c r="D24" s="33">
        <v>1</v>
      </c>
      <c r="E24" s="28">
        <v>1</v>
      </c>
      <c r="F24" s="49">
        <v>2</v>
      </c>
      <c r="G24" s="28">
        <v>0</v>
      </c>
      <c r="H24" s="28">
        <v>0</v>
      </c>
      <c r="I24" s="28">
        <v>0</v>
      </c>
      <c r="J24" s="28">
        <v>0</v>
      </c>
      <c r="K24" s="49">
        <v>0</v>
      </c>
    </row>
    <row r="25" spans="4:11" ht="19.5" customHeight="1">
      <c r="D25" s="30"/>
      <c r="E25" s="30"/>
      <c r="F25" s="30"/>
      <c r="G25" s="30"/>
      <c r="H25" s="30"/>
      <c r="I25" s="30"/>
      <c r="J25" s="30"/>
      <c r="K25" s="30"/>
    </row>
    <row r="26" spans="4:11" ht="19.5" customHeight="1">
      <c r="D26" s="47"/>
      <c r="E26" s="47"/>
      <c r="F26" s="47"/>
      <c r="G26" s="47"/>
      <c r="H26" s="47"/>
      <c r="I26" s="72" t="str">
        <f>'Tabel-01 (01-10)'!J26</f>
        <v>.</v>
      </c>
      <c r="J26" s="72"/>
      <c r="K26" s="56"/>
    </row>
    <row r="27" spans="4:11" ht="19.5" customHeight="1">
      <c r="D27" s="47"/>
      <c r="E27" s="47"/>
      <c r="F27" s="47"/>
      <c r="G27" s="47"/>
      <c r="H27" s="47"/>
      <c r="I27" s="78" t="s">
        <v>82</v>
      </c>
      <c r="J27" s="78"/>
      <c r="K27" s="30"/>
    </row>
    <row r="28" spans="4:11" ht="19.5" customHeight="1">
      <c r="D28" s="47"/>
      <c r="E28" s="47"/>
      <c r="F28" s="47"/>
      <c r="G28" s="47"/>
      <c r="H28" s="47"/>
      <c r="I28" s="78" t="s">
        <v>78</v>
      </c>
      <c r="J28" s="78"/>
      <c r="K28" s="30"/>
    </row>
    <row r="29" spans="4:11" ht="19.5">
      <c r="D29" s="47"/>
      <c r="E29" s="47"/>
      <c r="F29" s="47"/>
      <c r="G29" s="47"/>
      <c r="H29" s="47"/>
      <c r="I29" s="109"/>
      <c r="J29" s="109"/>
      <c r="K29" s="109"/>
    </row>
    <row r="30" spans="4:11" ht="19.5">
      <c r="D30" s="47"/>
      <c r="E30" s="47"/>
      <c r="F30" s="47"/>
      <c r="G30" s="47"/>
      <c r="H30" s="47"/>
      <c r="I30" s="78"/>
      <c r="J30" s="78"/>
      <c r="K30" s="78"/>
    </row>
  </sheetData>
  <sheetProtection/>
  <mergeCells count="23">
    <mergeCell ref="A1:K1"/>
    <mergeCell ref="A2:K2"/>
    <mergeCell ref="A3:K3"/>
    <mergeCell ref="A4:K4"/>
    <mergeCell ref="B5:B9"/>
    <mergeCell ref="I30:K30"/>
    <mergeCell ref="J6:J8"/>
    <mergeCell ref="H6:H8"/>
    <mergeCell ref="I28:J28"/>
    <mergeCell ref="I27:J27"/>
    <mergeCell ref="J5:K5"/>
    <mergeCell ref="I29:K29"/>
    <mergeCell ref="I26:J26"/>
    <mergeCell ref="D6:F6"/>
    <mergeCell ref="K6:K8"/>
    <mergeCell ref="G6:G8"/>
    <mergeCell ref="C5:C9"/>
    <mergeCell ref="F7:F8"/>
    <mergeCell ref="D5:F5"/>
    <mergeCell ref="I5:I8"/>
    <mergeCell ref="G5:H5"/>
    <mergeCell ref="E7:E8"/>
    <mergeCell ref="D7:D8"/>
  </mergeCells>
  <printOptions/>
  <pageMargins left="0.5" right="0.5" top="0.5" bottom="0.5" header="0.5" footer="0.5"/>
  <pageSetup horizontalDpi="600" verticalDpi="600" orientation="landscape" pageOrder="overThenDown" paperSize="5" scale="70" r:id="rId1"/>
  <headerFooter alignWithMargins="0">
    <oddFooter xml:space="preserve">&amp;CPage- &amp;P of &amp;N&amp;RFile- Suvra Paul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32"/>
  <sheetViews>
    <sheetView tabSelected="1" view="pageBreakPreview" zoomScale="70" zoomScaleNormal="70" zoomScaleSheetLayoutView="70" zoomScalePageLayoutView="0" workbookViewId="0" topLeftCell="A10">
      <selection activeCell="F21" sqref="F21"/>
    </sheetView>
  </sheetViews>
  <sheetFormatPr defaultColWidth="9.140625" defaultRowHeight="12.75"/>
  <cols>
    <col min="1" max="1" width="14.421875" style="1" customWidth="1"/>
    <col min="2" max="2" width="9.140625" style="1" customWidth="1"/>
    <col min="3" max="3" width="41.7109375" style="1" customWidth="1"/>
    <col min="4" max="4" width="21.140625" style="1" customWidth="1"/>
    <col min="5" max="5" width="16.28125" style="1" customWidth="1"/>
    <col min="6" max="6" width="17.8515625" style="1" customWidth="1"/>
    <col min="7" max="7" width="15.7109375" style="1" customWidth="1"/>
    <col min="8" max="8" width="21.28125" style="1" customWidth="1"/>
    <col min="9" max="9" width="20.140625" style="1" customWidth="1"/>
    <col min="10" max="10" width="17.140625" style="1" customWidth="1"/>
    <col min="11" max="11" width="15.57421875" style="1" customWidth="1"/>
    <col min="12" max="12" width="16.421875" style="1" customWidth="1"/>
    <col min="13" max="13" width="15.28125" style="1" customWidth="1"/>
    <col min="14" max="16384" width="9.140625" style="1" customWidth="1"/>
  </cols>
  <sheetData>
    <row r="1" spans="1:13" ht="19.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9.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23.25" customHeight="1">
      <c r="A3" s="70" t="s">
        <v>105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9.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2:13" ht="20.25" customHeight="1">
      <c r="B5" s="116" t="s">
        <v>68</v>
      </c>
      <c r="C5" s="119" t="s">
        <v>53</v>
      </c>
      <c r="D5" s="111" t="s">
        <v>48</v>
      </c>
      <c r="E5" s="112"/>
      <c r="F5" s="112"/>
      <c r="G5" s="112"/>
      <c r="H5" s="111" t="s">
        <v>90</v>
      </c>
      <c r="I5" s="112"/>
      <c r="J5" s="112"/>
      <c r="K5" s="111" t="s">
        <v>64</v>
      </c>
      <c r="L5" s="112"/>
      <c r="M5" s="112"/>
    </row>
    <row r="6" spans="2:13" ht="30" customHeight="1">
      <c r="B6" s="117"/>
      <c r="C6" s="120"/>
      <c r="D6" s="79" t="s">
        <v>93</v>
      </c>
      <c r="E6" s="98" t="s">
        <v>50</v>
      </c>
      <c r="F6" s="98" t="s">
        <v>4</v>
      </c>
      <c r="G6" s="98" t="s">
        <v>36</v>
      </c>
      <c r="H6" s="98" t="s">
        <v>91</v>
      </c>
      <c r="I6" s="98" t="s">
        <v>111</v>
      </c>
      <c r="J6" s="98" t="s">
        <v>92</v>
      </c>
      <c r="K6" s="98" t="s">
        <v>6</v>
      </c>
      <c r="L6" s="98" t="s">
        <v>112</v>
      </c>
      <c r="M6" s="98" t="s">
        <v>0</v>
      </c>
    </row>
    <row r="7" spans="2:13" ht="14.25" customHeight="1">
      <c r="B7" s="117"/>
      <c r="C7" s="120"/>
      <c r="D7" s="114"/>
      <c r="E7" s="113"/>
      <c r="F7" s="113"/>
      <c r="G7" s="113"/>
      <c r="H7" s="113"/>
      <c r="I7" s="113"/>
      <c r="J7" s="113"/>
      <c r="K7" s="113"/>
      <c r="L7" s="113"/>
      <c r="M7" s="113"/>
    </row>
    <row r="8" spans="2:13" ht="20.25" customHeight="1">
      <c r="B8" s="117"/>
      <c r="C8" s="120"/>
      <c r="D8" s="4" t="s">
        <v>34</v>
      </c>
      <c r="E8" s="113"/>
      <c r="F8" s="113"/>
      <c r="G8" s="113"/>
      <c r="H8" s="113"/>
      <c r="I8" s="113"/>
      <c r="J8" s="113"/>
      <c r="K8" s="113"/>
      <c r="L8" s="113"/>
      <c r="M8" s="113"/>
    </row>
    <row r="9" spans="2:13" ht="19.5">
      <c r="B9" s="118"/>
      <c r="C9" s="120"/>
      <c r="D9" s="6">
        <v>69</v>
      </c>
      <c r="E9" s="6">
        <v>70</v>
      </c>
      <c r="F9" s="6">
        <v>71</v>
      </c>
      <c r="G9" s="6">
        <v>72</v>
      </c>
      <c r="H9" s="6">
        <v>73</v>
      </c>
      <c r="I9" s="6">
        <v>74</v>
      </c>
      <c r="J9" s="6">
        <v>75</v>
      </c>
      <c r="K9" s="6">
        <v>76</v>
      </c>
      <c r="L9" s="6">
        <v>71</v>
      </c>
      <c r="M9" s="6">
        <v>78</v>
      </c>
    </row>
    <row r="10" spans="2:13" ht="24.75">
      <c r="B10" s="2"/>
      <c r="C10" s="5" t="s">
        <v>45</v>
      </c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4" ht="24.75">
      <c r="B11" s="6">
        <v>1</v>
      </c>
      <c r="C11" s="7" t="s">
        <v>40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/>
    </row>
    <row r="12" spans="2:14" ht="24.75">
      <c r="B12" s="6">
        <v>2</v>
      </c>
      <c r="C12" s="7" t="s">
        <v>28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/>
    </row>
    <row r="13" spans="2:14" ht="24.75">
      <c r="B13" s="6">
        <v>3</v>
      </c>
      <c r="C13" s="7" t="s">
        <v>43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/>
    </row>
    <row r="14" spans="2:14" ht="24.75">
      <c r="B14" s="6">
        <v>5</v>
      </c>
      <c r="C14" s="36" t="s">
        <v>22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/>
    </row>
    <row r="15" spans="2:14" ht="24.75">
      <c r="B15" s="6">
        <v>6</v>
      </c>
      <c r="C15" s="7" t="s">
        <v>52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/>
    </row>
    <row r="16" spans="2:14" ht="24.75">
      <c r="B16" s="2"/>
      <c r="C16" s="7" t="s">
        <v>42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/>
    </row>
    <row r="17" spans="2:14" ht="24.75">
      <c r="B17" s="2"/>
      <c r="C17" s="7" t="s">
        <v>55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/>
    </row>
    <row r="18" spans="2:14" ht="24.75">
      <c r="B18" s="2"/>
      <c r="C18" s="7" t="s">
        <v>46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/>
    </row>
    <row r="19" spans="2:13" ht="24.75">
      <c r="B19" s="2"/>
      <c r="C19" s="5" t="s">
        <v>79</v>
      </c>
      <c r="D19" s="48"/>
      <c r="E19" s="48"/>
      <c r="F19" s="48"/>
      <c r="G19" s="48"/>
      <c r="H19" s="28"/>
      <c r="I19" s="48"/>
      <c r="J19" s="27"/>
      <c r="K19" s="48"/>
      <c r="L19" s="48"/>
      <c r="M19" s="48"/>
    </row>
    <row r="20" spans="2:13" ht="24.75">
      <c r="B20" s="6">
        <v>1</v>
      </c>
      <c r="C20" s="7" t="s">
        <v>65</v>
      </c>
      <c r="D20" s="28">
        <v>0</v>
      </c>
      <c r="E20" s="28">
        <v>137.11</v>
      </c>
      <c r="F20" s="28">
        <v>1.56</v>
      </c>
      <c r="G20" s="28">
        <f>D20+E20+F20</f>
        <v>138.67000000000002</v>
      </c>
      <c r="H20" s="28">
        <v>1</v>
      </c>
      <c r="I20" s="28">
        <v>1</v>
      </c>
      <c r="J20" s="28">
        <v>0</v>
      </c>
      <c r="K20" s="28">
        <v>0</v>
      </c>
      <c r="L20" s="28">
        <v>0</v>
      </c>
      <c r="M20" s="28">
        <v>0</v>
      </c>
    </row>
    <row r="21" spans="2:13" ht="24.75">
      <c r="B21" s="6">
        <v>4</v>
      </c>
      <c r="C21" s="7" t="s">
        <v>70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</row>
    <row r="22" spans="2:13" ht="24.75">
      <c r="B22" s="6">
        <v>5</v>
      </c>
      <c r="C22" s="7" t="s">
        <v>31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</row>
    <row r="23" spans="2:13" ht="24.75">
      <c r="B23" s="2"/>
      <c r="C23" s="7" t="s">
        <v>46</v>
      </c>
      <c r="D23" s="28">
        <v>0</v>
      </c>
      <c r="E23" s="28">
        <f>SUM(E20:E22)</f>
        <v>137.11</v>
      </c>
      <c r="F23" s="28">
        <f>SUM(F20:F22)</f>
        <v>1.56</v>
      </c>
      <c r="G23" s="28">
        <f>SUM(G20:G22)</f>
        <v>138.67000000000002</v>
      </c>
      <c r="H23" s="28">
        <v>1</v>
      </c>
      <c r="I23" s="28">
        <v>1</v>
      </c>
      <c r="J23" s="28">
        <v>0</v>
      </c>
      <c r="K23" s="28">
        <v>0</v>
      </c>
      <c r="L23" s="28">
        <v>0</v>
      </c>
      <c r="M23" s="28">
        <v>0</v>
      </c>
    </row>
    <row r="24" spans="2:13" ht="24.75">
      <c r="B24" s="2"/>
      <c r="C24" s="7" t="s">
        <v>51</v>
      </c>
      <c r="D24" s="28">
        <v>0</v>
      </c>
      <c r="E24" s="28">
        <f>E23</f>
        <v>137.11</v>
      </c>
      <c r="F24" s="28">
        <f>F23</f>
        <v>1.56</v>
      </c>
      <c r="G24" s="28">
        <f>G23</f>
        <v>138.67000000000002</v>
      </c>
      <c r="H24" s="28">
        <v>1</v>
      </c>
      <c r="I24" s="28">
        <v>1</v>
      </c>
      <c r="J24" s="28">
        <v>0</v>
      </c>
      <c r="K24" s="28">
        <v>0</v>
      </c>
      <c r="L24" s="28">
        <v>0</v>
      </c>
      <c r="M24" s="28">
        <v>0</v>
      </c>
    </row>
    <row r="25" spans="4:13" ht="19.5" customHeight="1"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4:13" ht="19.5" customHeight="1">
      <c r="D26" s="47"/>
      <c r="E26" s="47"/>
      <c r="F26" s="47"/>
      <c r="G26" s="47"/>
      <c r="H26" s="47"/>
      <c r="I26" s="47"/>
      <c r="J26" s="47"/>
      <c r="K26" s="78" t="str">
        <f>'Tabel-01 (01-10)'!J26</f>
        <v>.</v>
      </c>
      <c r="L26" s="78"/>
      <c r="M26" s="56"/>
    </row>
    <row r="27" spans="4:13" ht="19.5" customHeight="1">
      <c r="D27" s="47"/>
      <c r="E27" s="47"/>
      <c r="F27" s="47"/>
      <c r="G27" s="47"/>
      <c r="H27" s="47"/>
      <c r="I27" s="47"/>
      <c r="J27" s="47"/>
      <c r="K27" s="78" t="s">
        <v>82</v>
      </c>
      <c r="L27" s="78"/>
      <c r="M27" s="47"/>
    </row>
    <row r="28" spans="4:13" ht="19.5">
      <c r="D28" s="47"/>
      <c r="E28" s="47"/>
      <c r="F28" s="47"/>
      <c r="G28" s="47"/>
      <c r="H28" s="47"/>
      <c r="I28" s="47"/>
      <c r="J28" s="47"/>
      <c r="K28" s="78" t="s">
        <v>78</v>
      </c>
      <c r="L28" s="78"/>
      <c r="M28" s="47"/>
    </row>
    <row r="29" spans="4:13" ht="19.5">
      <c r="D29" s="47"/>
      <c r="E29" s="47"/>
      <c r="F29" s="47"/>
      <c r="G29" s="47"/>
      <c r="H29" s="47"/>
      <c r="I29" s="47"/>
      <c r="J29" s="47"/>
      <c r="K29" s="109"/>
      <c r="L29" s="109"/>
      <c r="M29" s="109"/>
    </row>
    <row r="30" spans="4:13" ht="19.5">
      <c r="D30" s="47"/>
      <c r="E30" s="47"/>
      <c r="F30" s="47"/>
      <c r="G30" s="47"/>
      <c r="H30" s="47"/>
      <c r="I30" s="47"/>
      <c r="J30" s="47"/>
      <c r="K30" s="78"/>
      <c r="L30" s="78"/>
      <c r="M30" s="78"/>
    </row>
    <row r="31" spans="4:13" ht="19.5">
      <c r="D31" s="47"/>
      <c r="E31" s="47"/>
      <c r="F31" s="47"/>
      <c r="G31" s="47"/>
      <c r="H31" s="47"/>
      <c r="I31" s="47"/>
      <c r="J31" s="47"/>
      <c r="K31" s="47"/>
      <c r="L31" s="47"/>
      <c r="M31" s="47"/>
    </row>
    <row r="32" spans="4:13" ht="19.5">
      <c r="D32" s="47"/>
      <c r="E32" s="47"/>
      <c r="F32" s="47"/>
      <c r="G32" s="47"/>
      <c r="H32" s="47"/>
      <c r="I32" s="47"/>
      <c r="J32" s="47"/>
      <c r="K32" s="47"/>
      <c r="L32" s="47"/>
      <c r="M32" s="47"/>
    </row>
  </sheetData>
  <sheetProtection/>
  <mergeCells count="24">
    <mergeCell ref="A1:M1"/>
    <mergeCell ref="A2:M2"/>
    <mergeCell ref="A3:M3"/>
    <mergeCell ref="A4:M4"/>
    <mergeCell ref="D5:G5"/>
    <mergeCell ref="F6:F8"/>
    <mergeCell ref="B5:B9"/>
    <mergeCell ref="E6:E8"/>
    <mergeCell ref="J6:J8"/>
    <mergeCell ref="C5:C9"/>
    <mergeCell ref="K29:M29"/>
    <mergeCell ref="D6:D7"/>
    <mergeCell ref="G6:G8"/>
    <mergeCell ref="M6:M8"/>
    <mergeCell ref="K27:L27"/>
    <mergeCell ref="K30:M30"/>
    <mergeCell ref="K28:L28"/>
    <mergeCell ref="K26:L26"/>
    <mergeCell ref="H5:J5"/>
    <mergeCell ref="K5:M5"/>
    <mergeCell ref="K6:K8"/>
    <mergeCell ref="L6:L8"/>
    <mergeCell ref="H6:H8"/>
    <mergeCell ref="I6:I8"/>
  </mergeCells>
  <printOptions/>
  <pageMargins left="0.5" right="0.5" top="0.25" bottom="0.5" header="0.5" footer="0.5"/>
  <pageSetup horizontalDpi="600" verticalDpi="600" orientation="landscape" pageOrder="overThenDown" paperSize="5" scale="65" r:id="rId1"/>
  <headerFooter alignWithMargins="0">
    <oddFooter xml:space="preserve">&amp;CPage- &amp;P of &amp;N&amp;RFile- Suvra Paul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Palash</dc:creator>
  <cp:keywords/>
  <dc:description/>
  <cp:lastModifiedBy>ismail - [2010]</cp:lastModifiedBy>
  <cp:lastPrinted>2021-10-03T06:27:34Z</cp:lastPrinted>
  <dcterms:created xsi:type="dcterms:W3CDTF">2015-07-11T07:23:04Z</dcterms:created>
  <dcterms:modified xsi:type="dcterms:W3CDTF">2021-10-03T06:27:56Z</dcterms:modified>
  <cp:category/>
  <cp:version/>
  <cp:contentType/>
  <cp:contentStatus/>
</cp:coreProperties>
</file>