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6345" tabRatio="876" activeTab="7"/>
  </bookViews>
  <sheets>
    <sheet name="Tabel-01 (01-10)" sheetId="1" r:id="rId1"/>
    <sheet name="Tabel-02 (11-22)" sheetId="2" r:id="rId2"/>
    <sheet name="Tabel-03 (23-30)" sheetId="3" r:id="rId3"/>
    <sheet name="Tabel-04 (31-41)" sheetId="4" r:id="rId4"/>
    <sheet name="Tabel-05 (42-48)" sheetId="5" r:id="rId5"/>
    <sheet name="Tabel-06 (49-60)" sheetId="6" r:id="rId6"/>
    <sheet name="Tabel-07 (61-68)" sheetId="7" r:id="rId7"/>
    <sheet name="Tabel-08 (69-78)" sheetId="8" r:id="rId8"/>
    <sheet name="Sheet2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<sst xmlns="http://schemas.openxmlformats.org/spreadsheetml/2006/main" count="407" uniqueCount="132">
  <si>
    <t>অবসায়ন সম্পন্ন সমিতির সংখ্যা</t>
  </si>
  <si>
    <t xml:space="preserve">বর্তমান ত্রৈমাসিক শেষে মোট সদস্য সংখ্যা </t>
  </si>
  <si>
    <t>মোট (৪৯+৫০)</t>
  </si>
  <si>
    <t xml:space="preserve">  </t>
  </si>
  <si>
    <t>নিবন্ধন</t>
  </si>
  <si>
    <t>নগদ তহবিল ও ব্যাংকে গচ্ছিত</t>
  </si>
  <si>
    <t xml:space="preserve">নিজস্ব তহবিল </t>
  </si>
  <si>
    <t>অবসায়ন যোগ্য সমিতির সংখ্যা</t>
  </si>
  <si>
    <t xml:space="preserve">পানি ব্যবস্থাপনা সমবায় সমিতি লিঃ </t>
  </si>
  <si>
    <t>সমিতিতে সরাসরি কর্মরত</t>
  </si>
  <si>
    <t>ত্রৈমাসিক প্রতিবেদন ছক</t>
  </si>
  <si>
    <t>সঞ্চয় আমানত</t>
  </si>
  <si>
    <t>মোট (২৬+২৭+২৮)</t>
  </si>
  <si>
    <t>সমিতির সংখ্যা</t>
  </si>
  <si>
    <t>মোট ( ৪৫+৪৬+৪৭)</t>
  </si>
  <si>
    <t>মহিলা              (১২-১৫+১৮)</t>
  </si>
  <si>
    <t>বর্তমান ত্রৈমাসিকে বৃদ্ধি</t>
  </si>
  <si>
    <t xml:space="preserve">ছক-  গ (৮) </t>
  </si>
  <si>
    <t xml:space="preserve">ছক-  গ (৬) </t>
  </si>
  <si>
    <t>মোট (৬১+৬২)</t>
  </si>
  <si>
    <t>সমিতির সহায়তায় সৃষ্ট সদস্যদের প্রকল্পে কর্মরত</t>
  </si>
  <si>
    <t xml:space="preserve">সরকারী </t>
  </si>
  <si>
    <t>একটি বাড়ি একটি খামার সমবায় সমিতি লিঃ</t>
  </si>
  <si>
    <t>সর্বমোট</t>
  </si>
  <si>
    <t xml:space="preserve">ছক- গ (৩) </t>
  </si>
  <si>
    <t>মহিলা (৫০+৫৩+৫৬+৫৯)</t>
  </si>
  <si>
    <t>বর্তমান ত্রৈমাসিক শেষে মোট সমিতি{(৩+৪)-৫}</t>
  </si>
  <si>
    <t xml:space="preserve">মহিলা সমবায় সমিতি লিঃ </t>
  </si>
  <si>
    <t>প্রধানমন্ত্রীর দপ্তরঃ</t>
  </si>
  <si>
    <t>মোট (৫৫+৫৬)</t>
  </si>
  <si>
    <t>মোট (২০+২১)</t>
  </si>
  <si>
    <t>চলতি ত্রৈমাসে লভ্যাংশ বিতরনের পরিমান</t>
  </si>
  <si>
    <t>কার্যকরী মূলধন</t>
  </si>
  <si>
    <t>দুগ্ধ সমবায় সমিতি লিঃ</t>
  </si>
  <si>
    <t xml:space="preserve">উপজেলা সমবায় অফিসার </t>
  </si>
  <si>
    <t>বর্তমান ত্রৈমাসিকে হ্রাস</t>
  </si>
  <si>
    <t xml:space="preserve">কৃষক সমবায় সমিতি লিঃ </t>
  </si>
  <si>
    <t>মোট (৩১+৩২)</t>
  </si>
  <si>
    <t>সমিতির শ্রেণী</t>
  </si>
  <si>
    <t>মিল্কভিটা ঃ</t>
  </si>
  <si>
    <t>অন্যান্য দেনা</t>
  </si>
  <si>
    <t>মোট (২৩+২৪)</t>
  </si>
  <si>
    <t>সমিতির মাধ্যমে আত্ন-কর্মসংস্থানের সংখ্যা</t>
  </si>
  <si>
    <t xml:space="preserve"> মোট (৩৪+৩৫+৩৬)</t>
  </si>
  <si>
    <t>এল জি ই ডিঃ</t>
  </si>
  <si>
    <t>আশ্রয়ন ফেইজ-২</t>
  </si>
  <si>
    <t>বিত্তহীন সমবায় সমিতি লিঃ</t>
  </si>
  <si>
    <t>ধারকরা মূলধন</t>
  </si>
  <si>
    <t>সম্পদ</t>
  </si>
  <si>
    <t>চলতি ত্রৈমাসে লভ্যাংশ বিতরনকারী সমিতির সংখ্যা</t>
  </si>
  <si>
    <t>মহিলা</t>
  </si>
  <si>
    <t xml:space="preserve">আশ্রয়ন </t>
  </si>
  <si>
    <t>১(গ)</t>
  </si>
  <si>
    <t>আশ্রয়ন-২</t>
  </si>
  <si>
    <t>প্রাথমিক ঃ বি আর ডি বি</t>
  </si>
  <si>
    <t>নিজস্ব মূলধন</t>
  </si>
  <si>
    <t>কৃষি মন্ত্রনালয়</t>
  </si>
  <si>
    <t>সি.আই.জি. (মৎস্য)</t>
  </si>
  <si>
    <t>মোট=</t>
  </si>
  <si>
    <t>অন্যান্য সংস্থা</t>
  </si>
  <si>
    <t>ঋণ গ্রহন</t>
  </si>
  <si>
    <t>সরকারী</t>
  </si>
  <si>
    <t>১(ক)</t>
  </si>
  <si>
    <t>মোট (৫৮+৫৯)</t>
  </si>
  <si>
    <t>সমবায় ব্যাংক ঃ</t>
  </si>
  <si>
    <t>মোট (৩৮+৩৯+৪০)</t>
  </si>
  <si>
    <t>১(খ)</t>
  </si>
  <si>
    <t>ছক-   গ (৭)</t>
  </si>
  <si>
    <t>মোট (৫২+৫৩)</t>
  </si>
  <si>
    <t>নিজস্ব তহবিল</t>
  </si>
  <si>
    <t>মাঠে ঋণ পাওয়া</t>
  </si>
  <si>
    <t xml:space="preserve">ছক-  গ (৪) </t>
  </si>
  <si>
    <t>ঋণ বিতরণ</t>
  </si>
  <si>
    <t>ঋণ আদায়</t>
  </si>
  <si>
    <t>বর্তমান ত্রৈমাসিক শেষে মোট সদস্য {(৭-৮)+৯}</t>
  </si>
  <si>
    <t>মোট (১৭+১৮)</t>
  </si>
  <si>
    <t>মোট (১৪+১৫)</t>
  </si>
  <si>
    <t>মোট</t>
  </si>
  <si>
    <t>(কর্জ দেনা)</t>
  </si>
  <si>
    <t xml:space="preserve">প্রাথমিক কৃষি সমবায় সমিতি লিঃ </t>
  </si>
  <si>
    <t>প্রাথমিক সমবায় জমি বন্ধকী ব্যাংক লিঃ</t>
  </si>
  <si>
    <t xml:space="preserve">প্রাথমিক ইউনিয়ন বহুমূখী সঃ সঃ লিঃ </t>
  </si>
  <si>
    <t>সমিতির নিজস্ব প্রকল্পে/কর্মসূচীঁতে কর্মরত</t>
  </si>
  <si>
    <t>মোট (১১+১২)</t>
  </si>
  <si>
    <t>অংশগত মূলধন</t>
  </si>
  <si>
    <t>সি.আই.জি. (ফসল)</t>
  </si>
  <si>
    <t>মোট সম্পদ (৬৯+৭০+৭১)</t>
  </si>
  <si>
    <t>সি.আই.জি. (প্রানী)</t>
  </si>
  <si>
    <t>অবসায়ন</t>
  </si>
  <si>
    <t>ঋণ পরিশোধ</t>
  </si>
  <si>
    <t>ক্রঃ নং</t>
  </si>
  <si>
    <t>মহিলা বিত্তহীন সমবায় সমিতি লিঃ</t>
  </si>
  <si>
    <t>বর্তমান মূল্য</t>
  </si>
  <si>
    <t>বাতিল</t>
  </si>
  <si>
    <t>ছক-   গ (৫)</t>
  </si>
  <si>
    <t>সর্বমোট কার্যকরী মূলধন (২৫+২৯)</t>
  </si>
  <si>
    <t>অন্যান্য বিনিয়োগ</t>
  </si>
  <si>
    <t>সার্বিক গ্রাম উন্নয়ন সমবায় সমিতি লিঃ</t>
  </si>
  <si>
    <t xml:space="preserve">সর্বমোট </t>
  </si>
  <si>
    <t xml:space="preserve">                                                                                                   ছক-  গ(১) </t>
  </si>
  <si>
    <t>সদস্য সংখ্যা  কেন্দ্রীয় সমিতির ক্ষেত্রে</t>
  </si>
  <si>
    <t>মিল্কভিটাঃ</t>
  </si>
  <si>
    <t>মিঠামইন, কিশোরগঞ্জ।</t>
  </si>
  <si>
    <t>সমবায় ব্যাংকঃ</t>
  </si>
  <si>
    <t>উপজেলার নামঃ মিঠামইন</t>
  </si>
  <si>
    <t>প্রাথমিকঃ বি আর ডি বি</t>
  </si>
  <si>
    <t>সদস্য সংখ্যা (প্রাথমিক সমিতির ক্ষেত্রে</t>
  </si>
  <si>
    <t xml:space="preserve">ছক- গ (২) </t>
  </si>
  <si>
    <t xml:space="preserve">মিল্কভিটাঃ </t>
  </si>
  <si>
    <t>পুরুষ           (১১-১৪+১৭)</t>
  </si>
  <si>
    <t>উপজেলা সমবায় অফিসার</t>
  </si>
  <si>
    <t>সংরক্ষিত তহবিল ও নীট লাভ থেকে সৃষ্ট তহবিল</t>
  </si>
  <si>
    <t>প্রতিবেদনকালীন ত্রৈমাস পর্যন্ত ঋণ সংক্রন্ত</t>
  </si>
  <si>
    <t>প্রতিবেদনকালীন ত্রৈমাস পর্যন্ত ঋণ সংক্রান্ত</t>
  </si>
  <si>
    <t>নিরীক্ষা</t>
  </si>
  <si>
    <t>নিরীক্ষা অসমাপ্ত সমিতির সংখ্যা (৭৩-৭৪)</t>
  </si>
  <si>
    <t>নিরীক্ষাযোগ্য সমিতির সংখ্যা</t>
  </si>
  <si>
    <t>ভৌত সম্পদ ( জমি ও দালান)</t>
  </si>
  <si>
    <t>প্রতিবেদনকালীন ত্রৈমাস পর্যন্ত কর্মসংস্থান</t>
  </si>
  <si>
    <t>লভ্যাংশ বিতরণ সংক্রান্ত তথ্য</t>
  </si>
  <si>
    <t>প্রতিবেদনকালীন ত্রৈমাস পর্যন্ত ঋণ কর্মসংস্থান</t>
  </si>
  <si>
    <t>পুরুষ</t>
  </si>
  <si>
    <t>পূর্ববর্তী ত্রৈমাসিক পর্যন্ত</t>
  </si>
  <si>
    <t>মোট  (৪২+৪৩)</t>
  </si>
  <si>
    <t>পুরুষ (৪৯+৫২+৫৫+৫৮)</t>
  </si>
  <si>
    <t>বর্তমান ত্রৈমাস পর্যন্ত নিরীক্ষা সম্পন্ন সমিতির সংখ্যা</t>
  </si>
  <si>
    <t>অবসায়নে ন্যাস্ত সমিতির সংখ্যা</t>
  </si>
  <si>
    <t>চলতি ত্রৈমাসে নির্বাচন অনুষ্ঠিত হয়েছে এমন সমিতির সংখ্যা</t>
  </si>
  <si>
    <t>বৃক্ষ রোপন</t>
  </si>
  <si>
    <t>রোপনকৃত বৃক্ষ</t>
  </si>
  <si>
    <t>জীবিত বৃক্ষ</t>
  </si>
  <si>
    <t>অক্টোবর- ডিসেম্বর, ২০১৮ইং প্রান্তিকের শ্রেণী ভিত্তিক ত্রৈমাসিক পরিসংখ্যান প্রতিবেদন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</si>
</sst>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"/>
    <numFmt numFmtId="173" formatCode="0.0000"/>
    <numFmt numFmtId="174" formatCode="0.0"/>
    <numFmt numFmtId="175" formatCode="_(* #,##0.0_);_(* \(#,##0.0\);_(* &quot;-&quot;??_);_(@_)"/>
    <numFmt numFmtId="176" formatCode="_(* #,##0_);_(* \(#,##0\);_(* &quot;-&quot;??_);_(@_)"/>
    <numFmt numFmtId="177" formatCode="[$-5000445]0"/>
    <numFmt numFmtId="178" formatCode="[$-409]dddd\,\ mmmm\ dd\,\ yyyy"/>
    <numFmt numFmtId="179" formatCode="[$-409]h:mm:ss\ AM/PM"/>
  </numFmts>
  <fonts count="52">
    <font>
      <sz val="10"/>
      <name val="Arial"/>
      <family val="2"/>
    </font>
    <font>
      <sz val="14"/>
      <name val="SutonnyMJ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5"/>
      <name val="SutonnyMJ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9"/>
      <name val="Nikosh"/>
      <family val="0"/>
    </font>
    <font>
      <b/>
      <sz val="15"/>
      <name val="Nikosh"/>
      <family val="0"/>
    </font>
    <font>
      <b/>
      <sz val="18"/>
      <name val="Nikosh"/>
      <family val="0"/>
    </font>
    <font>
      <sz val="14"/>
      <name val="Nikosh"/>
      <family val="0"/>
    </font>
    <font>
      <sz val="18"/>
      <name val="Nikosh"/>
      <family val="0"/>
    </font>
    <font>
      <b/>
      <sz val="19"/>
      <name val="NikoshBAN"/>
      <family val="0"/>
    </font>
    <font>
      <sz val="14"/>
      <name val="NikoshBAN"/>
      <family val="0"/>
    </font>
    <font>
      <sz val="15"/>
      <name val="NikoshBAN"/>
      <family val="0"/>
    </font>
    <font>
      <b/>
      <u val="single"/>
      <sz val="15"/>
      <name val="NikoshBAN"/>
      <family val="0"/>
    </font>
    <font>
      <sz val="12"/>
      <name val="NikoshBAN"/>
      <family val="0"/>
    </font>
    <font>
      <sz val="18"/>
      <name val="NikoshBAN"/>
      <family val="0"/>
    </font>
    <font>
      <sz val="17"/>
      <name val="NikoshBAN"/>
      <family val="0"/>
    </font>
    <font>
      <u val="single"/>
      <sz val="15"/>
      <name val="NikoshBAN"/>
      <family val="0"/>
    </font>
    <font>
      <b/>
      <sz val="15"/>
      <name val="NikoshBAN"/>
      <family val="0"/>
    </font>
    <font>
      <b/>
      <sz val="12"/>
      <name val="NikoshBAN"/>
      <family val="0"/>
    </font>
    <font>
      <b/>
      <sz val="14"/>
      <name val="NikoshBAN"/>
      <family val="0"/>
    </font>
    <font>
      <sz val="22"/>
      <name val="NikoshBAN"/>
      <family val="0"/>
    </font>
    <font>
      <sz val="19"/>
      <name val="NikoshBAN"/>
      <family val="0"/>
    </font>
    <font>
      <sz val="10"/>
      <name val="NikoshBAN"/>
      <family val="0"/>
    </font>
    <font>
      <sz val="16"/>
      <name val="NikoshBAN"/>
      <family val="0"/>
    </font>
    <font>
      <b/>
      <sz val="10"/>
      <name val="NikoshBAN"/>
      <family val="0"/>
    </font>
    <font>
      <b/>
      <u val="single"/>
      <sz val="16"/>
      <name val="NikoshBAN"/>
      <family val="0"/>
    </font>
    <font>
      <b/>
      <sz val="16"/>
      <name val="NikoshBAN"/>
      <family val="0"/>
    </font>
    <font>
      <b/>
      <sz val="18"/>
      <name val="NikoshBAN"/>
      <family val="0"/>
    </font>
    <font>
      <b/>
      <sz val="17"/>
      <name val="NikoshBAN"/>
      <family val="0"/>
    </font>
    <font>
      <u val="single"/>
      <sz val="12"/>
      <name val="NikoshBAN"/>
      <family val="0"/>
    </font>
    <font>
      <u val="single"/>
      <sz val="18"/>
      <name val="NikoshBAN"/>
      <family val="0"/>
    </font>
    <font>
      <b/>
      <u val="single"/>
      <sz val="17"/>
      <name val="NikoshBAN"/>
      <family val="0"/>
    </font>
    <font>
      <u val="single"/>
      <sz val="17"/>
      <name val="NikoshBAN"/>
      <family val="0"/>
    </font>
    <font>
      <b/>
      <u val="single"/>
      <sz val="18"/>
      <name val="NikoshB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177" fontId="31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horizontal="center" wrapText="1"/>
    </xf>
    <xf numFmtId="0" fontId="34" fillId="0" borderId="11" xfId="0" applyFont="1" applyFill="1" applyBorder="1" applyAlignment="1">
      <alignment vertical="top" wrapText="1"/>
    </xf>
    <xf numFmtId="0" fontId="34" fillId="0" borderId="12" xfId="0" applyFont="1" applyFill="1" applyBorder="1" applyAlignment="1">
      <alignment vertical="top" wrapText="1"/>
    </xf>
    <xf numFmtId="2" fontId="28" fillId="0" borderId="0" xfId="0" applyNumberFormat="1" applyFont="1" applyFill="1" applyAlignment="1">
      <alignment/>
    </xf>
    <xf numFmtId="0" fontId="30" fillId="0" borderId="11" xfId="0" applyNumberFormat="1" applyFont="1" applyFill="1" applyBorder="1" applyAlignment="1">
      <alignment vertical="top" wrapText="1"/>
    </xf>
    <xf numFmtId="0" fontId="30" fillId="0" borderId="12" xfId="0" applyNumberFormat="1" applyFont="1" applyFill="1" applyBorder="1" applyAlignment="1">
      <alignment vertical="top" wrapText="1"/>
    </xf>
    <xf numFmtId="0" fontId="32" fillId="0" borderId="10" xfId="42" applyNumberFormat="1" applyFont="1" applyFill="1" applyBorder="1" applyAlignment="1">
      <alignment/>
    </xf>
    <xf numFmtId="0" fontId="33" fillId="0" borderId="10" xfId="0" applyNumberFormat="1" applyFont="1" applyFill="1" applyBorder="1" applyAlignment="1">
      <alignment/>
    </xf>
    <xf numFmtId="0" fontId="32" fillId="0" borderId="10" xfId="42" applyNumberFormat="1" applyFont="1" applyFill="1" applyBorder="1" applyAlignment="1">
      <alignment horizontal="right"/>
    </xf>
    <xf numFmtId="0" fontId="34" fillId="0" borderId="11" xfId="0" applyNumberFormat="1" applyFont="1" applyFill="1" applyBorder="1" applyAlignment="1">
      <alignment vertical="top" wrapText="1"/>
    </xf>
    <xf numFmtId="0" fontId="34" fillId="0" borderId="12" xfId="0" applyNumberFormat="1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center"/>
    </xf>
    <xf numFmtId="177" fontId="40" fillId="0" borderId="10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29" fillId="0" borderId="10" xfId="0" applyFont="1" applyFill="1" applyBorder="1" applyAlignment="1">
      <alignment horizontal="right" vertical="top" wrapText="1"/>
    </xf>
    <xf numFmtId="0" fontId="29" fillId="0" borderId="10" xfId="0" applyFont="1" applyFill="1" applyBorder="1" applyAlignment="1">
      <alignment horizontal="justify" vertical="top" wrapText="1"/>
    </xf>
    <xf numFmtId="0" fontId="29" fillId="0" borderId="10" xfId="0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horizontal="right" vertical="top" wrapText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28" fillId="0" borderId="0" xfId="0" applyNumberFormat="1" applyFont="1" applyFill="1" applyAlignment="1">
      <alignment/>
    </xf>
    <xf numFmtId="0" fontId="42" fillId="0" borderId="10" xfId="0" applyNumberFormat="1" applyFont="1" applyFill="1" applyBorder="1" applyAlignment="1">
      <alignment horizontal="center"/>
    </xf>
    <xf numFmtId="0" fontId="43" fillId="0" borderId="11" xfId="0" applyNumberFormat="1" applyFont="1" applyFill="1" applyBorder="1" applyAlignment="1">
      <alignment vertical="top" wrapText="1"/>
    </xf>
    <xf numFmtId="0" fontId="43" fillId="0" borderId="12" xfId="0" applyNumberFormat="1" applyFont="1" applyFill="1" applyBorder="1" applyAlignment="1">
      <alignment vertical="top" wrapText="1"/>
    </xf>
    <xf numFmtId="0" fontId="31" fillId="0" borderId="10" xfId="0" applyNumberFormat="1" applyFont="1" applyFill="1" applyBorder="1" applyAlignment="1">
      <alignment horizontal="center" wrapText="1"/>
    </xf>
    <xf numFmtId="0" fontId="29" fillId="0" borderId="10" xfId="0" applyNumberFormat="1" applyFont="1" applyFill="1" applyBorder="1" applyAlignment="1">
      <alignment vertical="top" wrapText="1"/>
    </xf>
    <xf numFmtId="0" fontId="31" fillId="0" borderId="10" xfId="0" applyNumberFormat="1" applyFont="1" applyFill="1" applyBorder="1" applyAlignment="1">
      <alignment vertical="top" wrapText="1"/>
    </xf>
    <xf numFmtId="0" fontId="29" fillId="0" borderId="10" xfId="0" applyNumberFormat="1" applyFont="1" applyFill="1" applyBorder="1" applyAlignment="1">
      <alignment horizontal="center" wrapText="1"/>
    </xf>
    <xf numFmtId="0" fontId="29" fillId="0" borderId="10" xfId="0" applyNumberFormat="1" applyFont="1" applyFill="1" applyBorder="1" applyAlignment="1">
      <alignment horizontal="right" vertical="top" wrapText="1"/>
    </xf>
    <xf numFmtId="0" fontId="35" fillId="0" borderId="10" xfId="0" applyNumberFormat="1" applyFont="1" applyFill="1" applyBorder="1" applyAlignment="1">
      <alignment vertical="top" wrapText="1"/>
    </xf>
    <xf numFmtId="0" fontId="36" fillId="0" borderId="10" xfId="0" applyNumberFormat="1" applyFont="1" applyFill="1" applyBorder="1" applyAlignment="1">
      <alignment vertical="top" wrapText="1"/>
    </xf>
    <xf numFmtId="0" fontId="36" fillId="0" borderId="10" xfId="0" applyNumberFormat="1" applyFont="1" applyFill="1" applyBorder="1" applyAlignment="1">
      <alignment horizontal="justify" vertical="top" wrapText="1"/>
    </xf>
    <xf numFmtId="0" fontId="28" fillId="0" borderId="10" xfId="0" applyNumberFormat="1" applyFont="1" applyFill="1" applyBorder="1" applyAlignment="1">
      <alignment vertical="top" wrapText="1"/>
    </xf>
    <xf numFmtId="0" fontId="36" fillId="0" borderId="10" xfId="0" applyNumberFormat="1" applyFont="1" applyFill="1" applyBorder="1" applyAlignment="1">
      <alignment horizontal="center" wrapText="1"/>
    </xf>
    <xf numFmtId="0" fontId="35" fillId="0" borderId="10" xfId="0" applyNumberFormat="1" applyFont="1" applyFill="1" applyBorder="1" applyAlignment="1">
      <alignment horizontal="left" vertical="top" wrapText="1"/>
    </xf>
    <xf numFmtId="0" fontId="37" fillId="0" borderId="10" xfId="0" applyNumberFormat="1" applyFont="1" applyFill="1" applyBorder="1" applyAlignment="1">
      <alignment horizontal="left" vertical="top" wrapText="1"/>
    </xf>
    <xf numFmtId="0" fontId="36" fillId="0" borderId="10" xfId="0" applyNumberFormat="1" applyFont="1" applyFill="1" applyBorder="1" applyAlignment="1">
      <alignment horizontal="right" vertical="top" wrapText="1"/>
    </xf>
    <xf numFmtId="0" fontId="45" fillId="0" borderId="10" xfId="0" applyNumberFormat="1" applyFont="1" applyFill="1" applyBorder="1" applyAlignment="1">
      <alignment vertical="top" wrapText="1"/>
    </xf>
    <xf numFmtId="0" fontId="45" fillId="0" borderId="10" xfId="0" applyNumberFormat="1" applyFont="1" applyFill="1" applyBorder="1" applyAlignment="1">
      <alignment horizontal="right"/>
    </xf>
    <xf numFmtId="0" fontId="46" fillId="0" borderId="10" xfId="0" applyNumberFormat="1" applyFont="1" applyFill="1" applyBorder="1" applyAlignment="1">
      <alignment/>
    </xf>
    <xf numFmtId="0" fontId="32" fillId="0" borderId="10" xfId="0" applyNumberFormat="1" applyFont="1" applyFill="1" applyBorder="1" applyAlignment="1">
      <alignment/>
    </xf>
    <xf numFmtId="0" fontId="32" fillId="0" borderId="10" xfId="0" applyNumberFormat="1" applyFont="1" applyFill="1" applyBorder="1" applyAlignment="1">
      <alignment horizontal="right"/>
    </xf>
    <xf numFmtId="0" fontId="48" fillId="0" borderId="11" xfId="0" applyNumberFormat="1" applyFont="1" applyFill="1" applyBorder="1" applyAlignment="1">
      <alignment vertical="top" wrapText="1"/>
    </xf>
    <xf numFmtId="0" fontId="48" fillId="0" borderId="12" xfId="0" applyNumberFormat="1" applyFont="1" applyFill="1" applyBorder="1" applyAlignment="1">
      <alignment vertical="top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/>
    </xf>
    <xf numFmtId="0" fontId="49" fillId="0" borderId="11" xfId="0" applyNumberFormat="1" applyFont="1" applyFill="1" applyBorder="1" applyAlignment="1">
      <alignment vertical="top" wrapText="1"/>
    </xf>
    <xf numFmtId="0" fontId="49" fillId="0" borderId="12" xfId="0" applyNumberFormat="1" applyFont="1" applyFill="1" applyBorder="1" applyAlignment="1">
      <alignment vertical="top" wrapText="1"/>
    </xf>
    <xf numFmtId="0" fontId="50" fillId="0" borderId="11" xfId="0" applyNumberFormat="1" applyFont="1" applyFill="1" applyBorder="1" applyAlignment="1">
      <alignment vertical="top" wrapText="1"/>
    </xf>
    <xf numFmtId="0" fontId="46" fillId="0" borderId="11" xfId="0" applyNumberFormat="1" applyFont="1" applyFill="1" applyBorder="1" applyAlignment="1">
      <alignment vertical="top" wrapText="1"/>
    </xf>
    <xf numFmtId="0" fontId="35" fillId="0" borderId="10" xfId="0" applyNumberFormat="1" applyFont="1" applyFill="1" applyBorder="1" applyAlignment="1">
      <alignment horizontal="right" vertical="top" wrapText="1"/>
    </xf>
    <xf numFmtId="0" fontId="45" fillId="0" borderId="10" xfId="0" applyNumberFormat="1" applyFont="1" applyFill="1" applyBorder="1" applyAlignment="1">
      <alignment horizontal="right" vertical="top" wrapText="1"/>
    </xf>
    <xf numFmtId="0" fontId="30" fillId="0" borderId="10" xfId="0" applyNumberFormat="1" applyFont="1" applyFill="1" applyBorder="1" applyAlignment="1">
      <alignment horizontal="center" vertical="top" wrapText="1"/>
    </xf>
    <xf numFmtId="0" fontId="31" fillId="0" borderId="10" xfId="0" applyNumberFormat="1" applyFont="1" applyFill="1" applyBorder="1" applyAlignment="1">
      <alignment horizontal="right" vertical="top" wrapText="1"/>
    </xf>
    <xf numFmtId="0" fontId="34" fillId="0" borderId="10" xfId="0" applyNumberFormat="1" applyFont="1" applyFill="1" applyBorder="1" applyAlignment="1">
      <alignment horizontal="center" vertical="top" wrapText="1"/>
    </xf>
    <xf numFmtId="0" fontId="28" fillId="0" borderId="10" xfId="0" applyNumberFormat="1" applyFont="1" applyFill="1" applyBorder="1" applyAlignment="1">
      <alignment horizontal="center"/>
    </xf>
    <xf numFmtId="0" fontId="40" fillId="0" borderId="10" xfId="0" applyNumberFormat="1" applyFont="1" applyFill="1" applyBorder="1" applyAlignment="1">
      <alignment horizontal="center"/>
    </xf>
    <xf numFmtId="0" fontId="33" fillId="0" borderId="10" xfId="0" applyNumberFormat="1" applyFont="1" applyFill="1" applyBorder="1" applyAlignment="1">
      <alignment horizontal="right"/>
    </xf>
    <xf numFmtId="0" fontId="28" fillId="0" borderId="10" xfId="0" applyNumberFormat="1" applyFont="1" applyFill="1" applyBorder="1" applyAlignment="1">
      <alignment/>
    </xf>
    <xf numFmtId="0" fontId="33" fillId="0" borderId="10" xfId="0" applyNumberFormat="1" applyFont="1" applyFill="1" applyBorder="1" applyAlignment="1">
      <alignment horizontal="center"/>
    </xf>
    <xf numFmtId="0" fontId="44" fillId="0" borderId="10" xfId="0" applyNumberFormat="1" applyFont="1" applyFill="1" applyBorder="1" applyAlignment="1">
      <alignment vertical="top" wrapText="1"/>
    </xf>
    <xf numFmtId="0" fontId="51" fillId="0" borderId="11" xfId="0" applyNumberFormat="1" applyFont="1" applyFill="1" applyBorder="1" applyAlignment="1">
      <alignment vertical="top" wrapText="1"/>
    </xf>
    <xf numFmtId="0" fontId="51" fillId="0" borderId="12" xfId="0" applyNumberFormat="1" applyFont="1" applyFill="1" applyBorder="1" applyAlignment="1">
      <alignment vertical="top" wrapText="1"/>
    </xf>
    <xf numFmtId="0" fontId="44" fillId="0" borderId="10" xfId="0" applyNumberFormat="1" applyFont="1" applyFill="1" applyBorder="1" applyAlignment="1">
      <alignment horizontal="justify" vertical="top" wrapText="1"/>
    </xf>
    <xf numFmtId="0" fontId="28" fillId="0" borderId="10" xfId="0" applyNumberFormat="1" applyFont="1" applyFill="1" applyBorder="1" applyAlignment="1">
      <alignment horizontal="center" wrapText="1"/>
    </xf>
    <xf numFmtId="0" fontId="44" fillId="0" borderId="10" xfId="0" applyNumberFormat="1" applyFont="1" applyFill="1" applyBorder="1" applyAlignment="1">
      <alignment horizontal="left" vertical="top" wrapText="1"/>
    </xf>
    <xf numFmtId="0" fontId="33" fillId="0" borderId="13" xfId="0" applyNumberFormat="1" applyFont="1" applyFill="1" applyBorder="1" applyAlignment="1">
      <alignment horizontal="center"/>
    </xf>
    <xf numFmtId="0" fontId="37" fillId="0" borderId="10" xfId="0" applyNumberFormat="1" applyFont="1" applyFill="1" applyBorder="1" applyAlignment="1">
      <alignment vertical="top" wrapText="1"/>
    </xf>
    <xf numFmtId="0" fontId="32" fillId="0" borderId="0" xfId="0" applyNumberFormat="1" applyFont="1" applyFill="1" applyAlignment="1">
      <alignment/>
    </xf>
    <xf numFmtId="0" fontId="32" fillId="0" borderId="10" xfId="0" applyNumberFormat="1" applyFont="1" applyFill="1" applyBorder="1" applyAlignment="1">
      <alignment vertical="top" wrapText="1"/>
    </xf>
    <xf numFmtId="0" fontId="47" fillId="0" borderId="10" xfId="0" applyNumberFormat="1" applyFont="1" applyFill="1" applyBorder="1" applyAlignment="1">
      <alignment horizontal="center" vertical="top" wrapText="1"/>
    </xf>
    <xf numFmtId="0" fontId="35" fillId="0" borderId="10" xfId="0" applyNumberFormat="1" applyFont="1" applyFill="1" applyBorder="1" applyAlignment="1">
      <alignment horizontal="justify" vertical="top" wrapText="1"/>
    </xf>
    <xf numFmtId="0" fontId="44" fillId="0" borderId="10" xfId="0" applyNumberFormat="1" applyFont="1" applyFill="1" applyBorder="1" applyAlignment="1">
      <alignment horizontal="right"/>
    </xf>
    <xf numFmtId="0" fontId="28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34" fillId="0" borderId="13" xfId="0" applyFont="1" applyFill="1" applyBorder="1" applyAlignment="1">
      <alignment horizontal="center" vertical="top" wrapText="1"/>
    </xf>
    <xf numFmtId="0" fontId="34" fillId="0" borderId="11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37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top" wrapText="1"/>
    </xf>
    <xf numFmtId="0" fontId="37" fillId="0" borderId="13" xfId="0" applyNumberFormat="1" applyFont="1" applyFill="1" applyBorder="1" applyAlignment="1">
      <alignment horizontal="center" vertical="center" wrapText="1"/>
    </xf>
    <xf numFmtId="0" fontId="37" fillId="0" borderId="11" xfId="0" applyNumberFormat="1" applyFont="1" applyFill="1" applyBorder="1" applyAlignment="1">
      <alignment horizontal="center" vertical="center" wrapText="1"/>
    </xf>
    <xf numFmtId="0" fontId="37" fillId="0" borderId="12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35" fillId="0" borderId="10" xfId="0" applyNumberFormat="1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28" fillId="0" borderId="0" xfId="0" applyNumberFormat="1" applyFont="1" applyFill="1" applyAlignment="1">
      <alignment/>
    </xf>
    <xf numFmtId="0" fontId="28" fillId="0" borderId="0" xfId="0" applyNumberFormat="1" applyFont="1" applyFill="1" applyAlignment="1">
      <alignment horizontal="center"/>
    </xf>
    <xf numFmtId="0" fontId="29" fillId="0" borderId="10" xfId="0" applyNumberFormat="1" applyFont="1" applyFill="1" applyBorder="1" applyAlignment="1">
      <alignment horizontal="center" vertical="center" wrapText="1"/>
    </xf>
    <xf numFmtId="0" fontId="49" fillId="0" borderId="13" xfId="0" applyNumberFormat="1" applyFont="1" applyFill="1" applyBorder="1" applyAlignment="1">
      <alignment horizontal="center" vertical="top" wrapText="1"/>
    </xf>
    <xf numFmtId="0" fontId="49" fillId="0" borderId="12" xfId="0" applyNumberFormat="1" applyFont="1" applyFill="1" applyBorder="1" applyAlignment="1">
      <alignment horizontal="center" vertical="top" wrapText="1"/>
    </xf>
    <xf numFmtId="0" fontId="50" fillId="0" borderId="13" xfId="0" applyNumberFormat="1" applyFont="1" applyFill="1" applyBorder="1" applyAlignment="1">
      <alignment horizontal="center" vertical="top" wrapText="1"/>
    </xf>
    <xf numFmtId="0" fontId="50" fillId="0" borderId="11" xfId="0" applyNumberFormat="1" applyFont="1" applyFill="1" applyBorder="1" applyAlignment="1">
      <alignment horizontal="center" vertical="top" wrapText="1"/>
    </xf>
    <xf numFmtId="0" fontId="29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/>
    </xf>
    <xf numFmtId="0" fontId="46" fillId="0" borderId="13" xfId="0" applyNumberFormat="1" applyFont="1" applyFill="1" applyBorder="1" applyAlignment="1">
      <alignment horizontal="center" vertical="top" wrapText="1"/>
    </xf>
    <xf numFmtId="0" fontId="46" fillId="0" borderId="11" xfId="0" applyNumberFormat="1" applyFont="1" applyFill="1" applyBorder="1" applyAlignment="1">
      <alignment horizontal="center" vertical="top" wrapText="1"/>
    </xf>
    <xf numFmtId="0" fontId="49" fillId="0" borderId="11" xfId="0" applyNumberFormat="1" applyFont="1" applyFill="1" applyBorder="1" applyAlignment="1">
      <alignment horizontal="center" vertical="top" wrapText="1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34" fillId="0" borderId="10" xfId="0" applyNumberFormat="1" applyFont="1" applyFill="1" applyBorder="1" applyAlignment="1">
      <alignment horizontal="center" vertical="top" wrapText="1"/>
    </xf>
    <xf numFmtId="0" fontId="30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Fill="1" applyAlignment="1">
      <alignment horizontal="center"/>
    </xf>
    <xf numFmtId="0" fontId="34" fillId="0" borderId="13" xfId="0" applyNumberFormat="1" applyFont="1" applyFill="1" applyBorder="1" applyAlignment="1">
      <alignment horizontal="center" vertical="top" wrapText="1"/>
    </xf>
    <xf numFmtId="0" fontId="34" fillId="0" borderId="11" xfId="0" applyNumberFormat="1" applyFont="1" applyFill="1" applyBorder="1" applyAlignment="1">
      <alignment horizontal="center" vertical="top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8" fillId="0" borderId="10" xfId="0" applyNumberFormat="1" applyFont="1" applyFill="1" applyBorder="1" applyAlignment="1">
      <alignment horizontal="center"/>
    </xf>
    <xf numFmtId="0" fontId="28" fillId="0" borderId="14" xfId="0" applyNumberFormat="1" applyFont="1" applyFill="1" applyBorder="1" applyAlignment="1">
      <alignment horizontal="center" vertical="center"/>
    </xf>
    <xf numFmtId="0" fontId="28" fillId="0" borderId="15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top" wrapText="1"/>
    </xf>
    <xf numFmtId="0" fontId="29" fillId="0" borderId="0" xfId="0" applyNumberFormat="1" applyFont="1" applyFill="1" applyAlignment="1">
      <alignment horizontal="center"/>
    </xf>
    <xf numFmtId="0" fontId="35" fillId="0" borderId="0" xfId="0" applyNumberFormat="1" applyFont="1" applyFill="1" applyAlignment="1">
      <alignment horizontal="center"/>
    </xf>
    <xf numFmtId="0" fontId="28" fillId="0" borderId="16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center"/>
    </xf>
    <xf numFmtId="0" fontId="33" fillId="0" borderId="11" xfId="0" applyNumberFormat="1" applyFont="1" applyFill="1" applyBorder="1" applyAlignment="1">
      <alignment horizontal="center"/>
    </xf>
    <xf numFmtId="0" fontId="33" fillId="0" borderId="12" xfId="0" applyNumberFormat="1" applyFont="1" applyFill="1" applyBorder="1" applyAlignment="1">
      <alignment horizontal="center"/>
    </xf>
    <xf numFmtId="0" fontId="34" fillId="0" borderId="12" xfId="0" applyNumberFormat="1" applyFont="1" applyFill="1" applyBorder="1" applyAlignment="1">
      <alignment horizontal="center" vertical="top" wrapText="1"/>
    </xf>
    <xf numFmtId="0" fontId="28" fillId="0" borderId="13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30" fillId="0" borderId="13" xfId="0" applyNumberFormat="1" applyFont="1" applyFill="1" applyBorder="1" applyAlignment="1">
      <alignment horizontal="center" vertical="top" wrapText="1"/>
    </xf>
    <xf numFmtId="0" fontId="30" fillId="0" borderId="12" xfId="0" applyNumberFormat="1" applyFont="1" applyFill="1" applyBorder="1" applyAlignment="1">
      <alignment horizontal="center" vertical="top" wrapText="1"/>
    </xf>
    <xf numFmtId="0" fontId="29" fillId="0" borderId="14" xfId="0" applyNumberFormat="1" applyFont="1" applyFill="1" applyBorder="1" applyAlignment="1">
      <alignment horizontal="center" vertical="center" wrapText="1"/>
    </xf>
    <xf numFmtId="0" fontId="29" fillId="0" borderId="18" xfId="0" applyNumberFormat="1" applyFont="1" applyFill="1" applyBorder="1" applyAlignment="1">
      <alignment horizontal="center" vertical="center" wrapText="1"/>
    </xf>
    <xf numFmtId="0" fontId="29" fillId="0" borderId="15" xfId="0" applyNumberFormat="1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Alignment="1">
      <alignment horizontal="center"/>
    </xf>
    <xf numFmtId="0" fontId="30" fillId="0" borderId="11" xfId="0" applyNumberFormat="1" applyFont="1" applyFill="1" applyBorder="1" applyAlignment="1">
      <alignment horizontal="center" vertical="top" wrapText="1"/>
    </xf>
    <xf numFmtId="0" fontId="28" fillId="0" borderId="19" xfId="0" applyNumberFormat="1" applyFont="1" applyFill="1" applyBorder="1" applyAlignment="1">
      <alignment/>
    </xf>
    <xf numFmtId="0" fontId="28" fillId="0" borderId="13" xfId="0" applyNumberFormat="1" applyFont="1" applyFill="1" applyBorder="1" applyAlignment="1">
      <alignment horizontal="center"/>
    </xf>
    <xf numFmtId="0" fontId="28" fillId="0" borderId="11" xfId="0" applyNumberFormat="1" applyFont="1" applyFill="1" applyBorder="1" applyAlignment="1">
      <alignment horizontal="center"/>
    </xf>
    <xf numFmtId="0" fontId="28" fillId="0" borderId="12" xfId="0" applyNumberFormat="1" applyFont="1" applyFill="1" applyBorder="1" applyAlignment="1">
      <alignment horizontal="center"/>
    </xf>
    <xf numFmtId="0" fontId="28" fillId="0" borderId="18" xfId="0" applyNumberFormat="1" applyFont="1" applyFill="1" applyBorder="1" applyAlignment="1">
      <alignment horizontal="center" vertical="center" wrapText="1"/>
    </xf>
    <xf numFmtId="0" fontId="28" fillId="0" borderId="15" xfId="0" applyNumberFormat="1" applyFont="1" applyFill="1" applyBorder="1" applyAlignment="1">
      <alignment horizontal="center" vertical="center" wrapText="1"/>
    </xf>
    <xf numFmtId="0" fontId="28" fillId="0" borderId="18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1"/>
  <sheetViews>
    <sheetView view="pageBreakPreview" zoomScale="70" zoomScaleNormal="70" zoomScaleSheetLayoutView="70" zoomScalePageLayoutView="0" workbookViewId="0" topLeftCell="A19">
      <selection activeCell="J38" sqref="J38"/>
    </sheetView>
  </sheetViews>
  <sheetFormatPr defaultColWidth="9.140625" defaultRowHeight="12.75"/>
  <cols>
    <col min="1" max="1" width="14.421875" style="5" customWidth="1"/>
    <col min="2" max="2" width="5.00390625" style="5" customWidth="1"/>
    <col min="3" max="3" width="54.140625" style="5" customWidth="1"/>
    <col min="4" max="4" width="22.140625" style="5" customWidth="1"/>
    <col min="5" max="5" width="15.00390625" style="5" customWidth="1"/>
    <col min="6" max="6" width="15.140625" style="5" customWidth="1"/>
    <col min="7" max="7" width="29.421875" style="5" customWidth="1"/>
    <col min="8" max="8" width="19.8515625" style="5" customWidth="1"/>
    <col min="9" max="9" width="21.57421875" style="5" customWidth="1"/>
    <col min="10" max="10" width="24.140625" style="5" customWidth="1"/>
    <col min="11" max="11" width="29.57421875" style="5" customWidth="1"/>
    <col min="12" max="16384" width="9.140625" style="5" customWidth="1"/>
  </cols>
  <sheetData>
    <row r="1" spans="2:11" ht="29.25">
      <c r="B1" s="86" t="s">
        <v>131</v>
      </c>
      <c r="C1" s="86"/>
      <c r="D1" s="86"/>
      <c r="E1" s="86"/>
      <c r="F1" s="86"/>
      <c r="G1" s="86"/>
      <c r="H1" s="86"/>
      <c r="I1" s="86"/>
      <c r="J1" s="86"/>
      <c r="K1" s="86"/>
    </row>
    <row r="2" spans="2:11" ht="25.5">
      <c r="B2" s="84" t="s">
        <v>99</v>
      </c>
      <c r="C2" s="84"/>
      <c r="D2" s="84"/>
      <c r="E2" s="84"/>
      <c r="F2" s="84"/>
      <c r="G2" s="84"/>
      <c r="H2" s="84"/>
      <c r="I2" s="84" t="s">
        <v>104</v>
      </c>
      <c r="J2" s="84"/>
      <c r="K2" s="84"/>
    </row>
    <row r="3" spans="2:11" ht="19.5">
      <c r="B3" s="87" t="s">
        <v>10</v>
      </c>
      <c r="C3" s="87"/>
      <c r="D3" s="87"/>
      <c r="E3" s="87"/>
      <c r="F3" s="87"/>
      <c r="G3" s="87"/>
      <c r="H3" s="87"/>
      <c r="I3" s="87"/>
      <c r="J3" s="87"/>
      <c r="K3" s="87"/>
    </row>
    <row r="4" spans="2:11" ht="20.25" customHeight="1">
      <c r="B4" s="91" t="s">
        <v>90</v>
      </c>
      <c r="C4" s="90" t="s">
        <v>38</v>
      </c>
      <c r="D4" s="90" t="s">
        <v>13</v>
      </c>
      <c r="E4" s="90"/>
      <c r="F4" s="90"/>
      <c r="G4" s="90"/>
      <c r="H4" s="90" t="s">
        <v>100</v>
      </c>
      <c r="I4" s="90"/>
      <c r="J4" s="90"/>
      <c r="K4" s="90"/>
    </row>
    <row r="5" spans="2:11" ht="57.75" customHeight="1">
      <c r="B5" s="92"/>
      <c r="C5" s="90"/>
      <c r="D5" s="6" t="s">
        <v>122</v>
      </c>
      <c r="E5" s="20" t="s">
        <v>4</v>
      </c>
      <c r="F5" s="20" t="s">
        <v>93</v>
      </c>
      <c r="G5" s="6" t="s">
        <v>26</v>
      </c>
      <c r="H5" s="6" t="s">
        <v>122</v>
      </c>
      <c r="I5" s="6" t="s">
        <v>35</v>
      </c>
      <c r="J5" s="6" t="s">
        <v>16</v>
      </c>
      <c r="K5" s="6" t="s">
        <v>74</v>
      </c>
    </row>
    <row r="6" spans="2:11" s="22" customFormat="1" ht="19.5" customHeight="1">
      <c r="B6" s="21">
        <v>1</v>
      </c>
      <c r="C6" s="21">
        <v>2</v>
      </c>
      <c r="D6" s="21">
        <v>3</v>
      </c>
      <c r="E6" s="21">
        <v>4</v>
      </c>
      <c r="F6" s="21">
        <v>5</v>
      </c>
      <c r="G6" s="21">
        <v>6</v>
      </c>
      <c r="H6" s="21">
        <v>7</v>
      </c>
      <c r="I6" s="21">
        <v>8</v>
      </c>
      <c r="J6" s="21">
        <v>9</v>
      </c>
      <c r="K6" s="21">
        <v>10</v>
      </c>
    </row>
    <row r="7" spans="2:11" ht="19.5" customHeight="1">
      <c r="B7" s="88" t="s">
        <v>54</v>
      </c>
      <c r="C7" s="89"/>
      <c r="D7" s="10"/>
      <c r="E7" s="10"/>
      <c r="F7" s="10"/>
      <c r="G7" s="10"/>
      <c r="H7" s="10"/>
      <c r="I7" s="10"/>
      <c r="J7" s="10"/>
      <c r="K7" s="11"/>
    </row>
    <row r="8" spans="2:11" ht="19.5" customHeight="1">
      <c r="B8" s="7">
        <v>1</v>
      </c>
      <c r="C8" s="8" t="s">
        <v>36</v>
      </c>
      <c r="D8" s="15">
        <v>159</v>
      </c>
      <c r="E8" s="50">
        <v>0</v>
      </c>
      <c r="F8" s="50">
        <v>0</v>
      </c>
      <c r="G8" s="51">
        <v>159</v>
      </c>
      <c r="H8" s="15">
        <v>0</v>
      </c>
      <c r="I8" s="15">
        <v>0</v>
      </c>
      <c r="J8" s="15">
        <v>0</v>
      </c>
      <c r="K8" s="15">
        <v>0</v>
      </c>
    </row>
    <row r="9" spans="2:11" ht="19.5" customHeight="1">
      <c r="B9" s="7">
        <v>2</v>
      </c>
      <c r="C9" s="8" t="s">
        <v>27</v>
      </c>
      <c r="D9" s="15">
        <v>0</v>
      </c>
      <c r="E9" s="50">
        <v>0</v>
      </c>
      <c r="F9" s="50">
        <v>0</v>
      </c>
      <c r="G9" s="51">
        <v>0</v>
      </c>
      <c r="H9" s="15">
        <v>0</v>
      </c>
      <c r="I9" s="15">
        <v>0</v>
      </c>
      <c r="J9" s="15">
        <v>0</v>
      </c>
      <c r="K9" s="15">
        <v>0</v>
      </c>
    </row>
    <row r="10" spans="2:11" ht="19.5" customHeight="1">
      <c r="B10" s="7">
        <v>3</v>
      </c>
      <c r="C10" s="8" t="s">
        <v>46</v>
      </c>
      <c r="D10" s="15">
        <v>0</v>
      </c>
      <c r="E10" s="50">
        <v>0</v>
      </c>
      <c r="F10" s="50">
        <v>0</v>
      </c>
      <c r="G10" s="51">
        <v>0</v>
      </c>
      <c r="H10" s="15">
        <v>0</v>
      </c>
      <c r="I10" s="15">
        <v>0</v>
      </c>
      <c r="J10" s="15">
        <v>0</v>
      </c>
      <c r="K10" s="15">
        <v>0</v>
      </c>
    </row>
    <row r="11" spans="2:11" ht="19.5" customHeight="1">
      <c r="B11" s="7">
        <v>4</v>
      </c>
      <c r="C11" s="8" t="s">
        <v>91</v>
      </c>
      <c r="D11" s="15">
        <v>0</v>
      </c>
      <c r="E11" s="50">
        <v>0</v>
      </c>
      <c r="F11" s="50">
        <v>0</v>
      </c>
      <c r="G11" s="51">
        <v>0</v>
      </c>
      <c r="H11" s="15">
        <v>0</v>
      </c>
      <c r="I11" s="15">
        <v>0</v>
      </c>
      <c r="J11" s="15">
        <v>0</v>
      </c>
      <c r="K11" s="15">
        <v>0</v>
      </c>
    </row>
    <row r="12" spans="2:11" ht="19.5" customHeight="1">
      <c r="B12" s="7">
        <v>5</v>
      </c>
      <c r="C12" s="8" t="s">
        <v>22</v>
      </c>
      <c r="D12" s="15">
        <v>0</v>
      </c>
      <c r="E12" s="50">
        <v>0</v>
      </c>
      <c r="F12" s="50">
        <v>0</v>
      </c>
      <c r="G12" s="51">
        <v>0</v>
      </c>
      <c r="H12" s="15">
        <v>0</v>
      </c>
      <c r="I12" s="15">
        <v>0</v>
      </c>
      <c r="J12" s="15">
        <v>0</v>
      </c>
      <c r="K12" s="15">
        <v>0</v>
      </c>
    </row>
    <row r="13" spans="2:12" ht="19.5" customHeight="1">
      <c r="B13" s="9"/>
      <c r="C13" s="23" t="s">
        <v>58</v>
      </c>
      <c r="D13" s="50">
        <v>159</v>
      </c>
      <c r="E13" s="50">
        <v>0</v>
      </c>
      <c r="F13" s="50">
        <v>0</v>
      </c>
      <c r="G13" s="50">
        <v>159</v>
      </c>
      <c r="H13" s="15">
        <v>0</v>
      </c>
      <c r="I13" s="15">
        <v>0</v>
      </c>
      <c r="J13" s="15">
        <v>0</v>
      </c>
      <c r="K13" s="15">
        <v>0</v>
      </c>
      <c r="L13" s="5" t="s">
        <v>3</v>
      </c>
    </row>
    <row r="14" spans="2:11" ht="19.5" customHeight="1">
      <c r="B14" s="88" t="s">
        <v>44</v>
      </c>
      <c r="C14" s="89"/>
      <c r="D14" s="52"/>
      <c r="E14" s="52"/>
      <c r="F14" s="52"/>
      <c r="G14" s="52"/>
      <c r="H14" s="52"/>
      <c r="I14" s="52"/>
      <c r="J14" s="52"/>
      <c r="K14" s="53"/>
    </row>
    <row r="15" spans="2:11" ht="19.5" customHeight="1">
      <c r="B15" s="7">
        <v>1</v>
      </c>
      <c r="C15" s="8" t="s">
        <v>8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</row>
    <row r="16" spans="2:11" ht="19.5" customHeight="1">
      <c r="B16" s="7">
        <v>2</v>
      </c>
      <c r="C16" s="8" t="s">
        <v>97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</row>
    <row r="17" spans="2:11" ht="19.5" customHeight="1">
      <c r="B17" s="9"/>
      <c r="C17" s="23" t="s">
        <v>58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</row>
    <row r="18" spans="2:11" ht="19.5" customHeight="1">
      <c r="B18" s="88" t="s">
        <v>101</v>
      </c>
      <c r="C18" s="89"/>
      <c r="D18" s="52"/>
      <c r="E18" s="52"/>
      <c r="F18" s="52"/>
      <c r="G18" s="52"/>
      <c r="H18" s="52"/>
      <c r="I18" s="52"/>
      <c r="J18" s="52"/>
      <c r="K18" s="53"/>
    </row>
    <row r="19" spans="2:11" ht="19.5" customHeight="1">
      <c r="B19" s="7">
        <v>1</v>
      </c>
      <c r="C19" s="8" t="s">
        <v>33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</row>
    <row r="20" spans="2:11" ht="19.5" customHeight="1">
      <c r="B20" s="9"/>
      <c r="C20" s="23" t="s">
        <v>58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</row>
    <row r="21" spans="2:11" ht="19.5" customHeight="1">
      <c r="B21" s="88" t="s">
        <v>28</v>
      </c>
      <c r="C21" s="89"/>
      <c r="D21" s="52"/>
      <c r="E21" s="52"/>
      <c r="F21" s="52"/>
      <c r="G21" s="52"/>
      <c r="H21" s="52"/>
      <c r="I21" s="52"/>
      <c r="J21" s="52"/>
      <c r="K21" s="53"/>
    </row>
    <row r="22" spans="2:11" ht="19.5" customHeight="1">
      <c r="B22" s="7">
        <v>1</v>
      </c>
      <c r="C22" s="8" t="s">
        <v>51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</row>
    <row r="23" spans="2:11" ht="19.5" customHeight="1">
      <c r="B23" s="7">
        <v>2</v>
      </c>
      <c r="C23" s="8" t="s">
        <v>45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</row>
    <row r="24" spans="2:11" ht="19.5" customHeight="1">
      <c r="B24" s="7">
        <v>3</v>
      </c>
      <c r="C24" s="24" t="s">
        <v>53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</row>
    <row r="25" spans="2:11" ht="19.5" customHeight="1">
      <c r="B25" s="9"/>
      <c r="C25" s="23" t="s">
        <v>58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2:11" ht="19.5" customHeight="1">
      <c r="B26" s="88" t="s">
        <v>103</v>
      </c>
      <c r="C26" s="89"/>
      <c r="D26" s="52"/>
      <c r="E26" s="52"/>
      <c r="F26" s="52"/>
      <c r="G26" s="52"/>
      <c r="H26" s="52"/>
      <c r="I26" s="52"/>
      <c r="J26" s="52"/>
      <c r="K26" s="53"/>
    </row>
    <row r="27" spans="2:11" ht="19.5" customHeight="1">
      <c r="B27" s="7">
        <v>1</v>
      </c>
      <c r="C27" s="8" t="s">
        <v>80</v>
      </c>
      <c r="D27" s="50">
        <v>1</v>
      </c>
      <c r="E27" s="17">
        <v>0</v>
      </c>
      <c r="F27" s="17">
        <v>0</v>
      </c>
      <c r="G27" s="51">
        <v>1</v>
      </c>
      <c r="H27" s="15">
        <v>0</v>
      </c>
      <c r="I27" s="15">
        <v>0</v>
      </c>
      <c r="J27" s="15">
        <v>0</v>
      </c>
      <c r="K27" s="15">
        <v>0</v>
      </c>
    </row>
    <row r="28" spans="2:11" ht="19.5" customHeight="1">
      <c r="B28" s="7">
        <v>2</v>
      </c>
      <c r="C28" s="8" t="s">
        <v>81</v>
      </c>
      <c r="D28" s="50">
        <v>2</v>
      </c>
      <c r="E28" s="17">
        <v>0</v>
      </c>
      <c r="F28" s="17">
        <v>0</v>
      </c>
      <c r="G28" s="51">
        <v>2</v>
      </c>
      <c r="H28" s="15">
        <v>0</v>
      </c>
      <c r="I28" s="15">
        <v>0</v>
      </c>
      <c r="J28" s="15">
        <v>0</v>
      </c>
      <c r="K28" s="15">
        <v>0</v>
      </c>
    </row>
    <row r="29" spans="2:11" ht="19.5" customHeight="1">
      <c r="B29" s="7">
        <v>3</v>
      </c>
      <c r="C29" s="8" t="s">
        <v>79</v>
      </c>
      <c r="D29" s="50">
        <v>0</v>
      </c>
      <c r="E29" s="17">
        <v>0</v>
      </c>
      <c r="F29" s="17">
        <v>0</v>
      </c>
      <c r="G29" s="51">
        <v>0</v>
      </c>
      <c r="H29" s="15">
        <v>0</v>
      </c>
      <c r="I29" s="15">
        <v>0</v>
      </c>
      <c r="J29" s="15">
        <v>0</v>
      </c>
      <c r="K29" s="15">
        <v>0</v>
      </c>
    </row>
    <row r="30" spans="2:11" ht="19.5" customHeight="1">
      <c r="B30" s="9"/>
      <c r="C30" s="23" t="s">
        <v>58</v>
      </c>
      <c r="D30" s="51">
        <v>3</v>
      </c>
      <c r="E30" s="51">
        <v>0</v>
      </c>
      <c r="F30" s="51">
        <v>0</v>
      </c>
      <c r="G30" s="51">
        <v>3</v>
      </c>
      <c r="H30" s="51"/>
      <c r="I30" s="51"/>
      <c r="J30" s="51"/>
      <c r="K30" s="51"/>
    </row>
    <row r="31" spans="2:11" ht="19.5" customHeight="1">
      <c r="B31" s="88" t="s">
        <v>56</v>
      </c>
      <c r="C31" s="89"/>
      <c r="D31" s="52"/>
      <c r="E31" s="52"/>
      <c r="F31" s="52"/>
      <c r="G31" s="52"/>
      <c r="H31" s="52"/>
      <c r="I31" s="52"/>
      <c r="J31" s="52"/>
      <c r="K31" s="53"/>
    </row>
    <row r="32" spans="2:11" ht="19.5" customHeight="1">
      <c r="B32" s="9" t="s">
        <v>62</v>
      </c>
      <c r="C32" s="25" t="s">
        <v>87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</row>
    <row r="33" spans="2:11" ht="19.5" customHeight="1">
      <c r="B33" s="9" t="s">
        <v>66</v>
      </c>
      <c r="C33" s="25" t="s">
        <v>85</v>
      </c>
      <c r="D33" s="50">
        <v>3</v>
      </c>
      <c r="E33" s="17">
        <v>0</v>
      </c>
      <c r="F33" s="17">
        <v>0</v>
      </c>
      <c r="G33" s="51">
        <v>3</v>
      </c>
      <c r="H33" s="15">
        <v>0</v>
      </c>
      <c r="I33" s="15">
        <v>0</v>
      </c>
      <c r="J33" s="15">
        <v>0</v>
      </c>
      <c r="K33" s="15">
        <v>0</v>
      </c>
    </row>
    <row r="34" spans="2:11" ht="19.5" customHeight="1">
      <c r="B34" s="9" t="s">
        <v>52</v>
      </c>
      <c r="C34" s="25" t="s">
        <v>57</v>
      </c>
      <c r="D34" s="50">
        <v>0</v>
      </c>
      <c r="E34" s="17">
        <v>0</v>
      </c>
      <c r="F34" s="17">
        <v>0</v>
      </c>
      <c r="G34" s="51">
        <v>0</v>
      </c>
      <c r="H34" s="15">
        <v>0</v>
      </c>
      <c r="I34" s="15">
        <v>0</v>
      </c>
      <c r="J34" s="15">
        <v>0</v>
      </c>
      <c r="K34" s="15">
        <v>0</v>
      </c>
    </row>
    <row r="35" spans="2:11" ht="19.5" customHeight="1">
      <c r="B35" s="9"/>
      <c r="C35" s="23" t="s">
        <v>77</v>
      </c>
      <c r="D35" s="51">
        <v>3</v>
      </c>
      <c r="E35" s="51">
        <v>0</v>
      </c>
      <c r="F35" s="51">
        <v>0</v>
      </c>
      <c r="G35" s="51">
        <v>3</v>
      </c>
      <c r="H35" s="15">
        <v>0</v>
      </c>
      <c r="I35" s="15">
        <v>0</v>
      </c>
      <c r="J35" s="15">
        <v>0</v>
      </c>
      <c r="K35" s="15">
        <v>0</v>
      </c>
    </row>
    <row r="36" spans="2:11" ht="19.5" customHeight="1">
      <c r="B36" s="26"/>
      <c r="C36" s="27" t="s">
        <v>98</v>
      </c>
      <c r="D36" s="50">
        <v>165</v>
      </c>
      <c r="E36" s="51">
        <v>0</v>
      </c>
      <c r="F36" s="51">
        <v>0</v>
      </c>
      <c r="G36" s="51">
        <v>165</v>
      </c>
      <c r="H36" s="15">
        <v>0</v>
      </c>
      <c r="I36" s="15">
        <v>0</v>
      </c>
      <c r="J36" s="15">
        <v>0</v>
      </c>
      <c r="K36" s="15">
        <v>0</v>
      </c>
    </row>
    <row r="37" spans="4:11" ht="16.5" customHeight="1">
      <c r="D37" s="30"/>
      <c r="E37" s="30"/>
      <c r="F37" s="30"/>
      <c r="G37" s="30"/>
      <c r="H37" s="30"/>
      <c r="I37" s="30"/>
      <c r="J37" s="30"/>
      <c r="K37" s="30"/>
    </row>
    <row r="38" spans="2:11" ht="16.5" customHeight="1">
      <c r="B38" s="28"/>
      <c r="C38" s="29"/>
      <c r="D38" s="29"/>
      <c r="E38" s="29"/>
      <c r="F38" s="29"/>
      <c r="G38" s="29"/>
      <c r="H38" s="29"/>
      <c r="I38" s="28"/>
      <c r="J38" s="28"/>
      <c r="K38" s="28"/>
    </row>
    <row r="39" spans="2:11" ht="24" customHeight="1">
      <c r="B39" s="28"/>
      <c r="C39" s="29"/>
      <c r="D39" s="29"/>
      <c r="E39" s="29"/>
      <c r="F39" s="29"/>
      <c r="G39" s="29"/>
      <c r="H39" s="29"/>
      <c r="I39" s="85" t="s">
        <v>34</v>
      </c>
      <c r="J39" s="85"/>
      <c r="K39" s="85"/>
    </row>
    <row r="40" spans="9:11" ht="21">
      <c r="I40" s="85" t="s">
        <v>102</v>
      </c>
      <c r="J40" s="85"/>
      <c r="K40" s="85"/>
    </row>
    <row r="41" spans="9:11" ht="21">
      <c r="I41" s="85"/>
      <c r="J41" s="85"/>
      <c r="K41" s="85"/>
    </row>
  </sheetData>
  <sheetProtection/>
  <mergeCells count="17">
    <mergeCell ref="I41:K41"/>
    <mergeCell ref="D4:G4"/>
    <mergeCell ref="H4:K4"/>
    <mergeCell ref="B4:B5"/>
    <mergeCell ref="C4:C5"/>
    <mergeCell ref="B26:C26"/>
    <mergeCell ref="B31:C31"/>
    <mergeCell ref="B7:C7"/>
    <mergeCell ref="B14:C14"/>
    <mergeCell ref="B18:C18"/>
    <mergeCell ref="B2:H2"/>
    <mergeCell ref="I39:K39"/>
    <mergeCell ref="B1:K1"/>
    <mergeCell ref="I2:K2"/>
    <mergeCell ref="B3:K3"/>
    <mergeCell ref="I40:K40"/>
    <mergeCell ref="B21:C21"/>
  </mergeCells>
  <printOptions horizontalCentered="1"/>
  <pageMargins left="0.5" right="0.5" top="0.5" bottom="0.25" header="0.5" footer="0.5"/>
  <pageSetup horizontalDpi="600" verticalDpi="600" orientation="landscape" pageOrder="overThenDown" paperSize="5" scale="65" r:id="rId1"/>
  <headerFooter alignWithMargins="0">
    <oddFooter xml:space="preserve">&amp;CPage- &amp;P of &amp;N&amp;RFile- Suvra Paul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 customHeight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="70" zoomScaleNormal="85" zoomScaleSheetLayoutView="70" zoomScalePageLayoutView="0" workbookViewId="0" topLeftCell="A25">
      <selection activeCell="M38" sqref="M38"/>
    </sheetView>
  </sheetViews>
  <sheetFormatPr defaultColWidth="9.140625" defaultRowHeight="12.75"/>
  <cols>
    <col min="1" max="1" width="14.421875" style="2" customWidth="1"/>
    <col min="2" max="2" width="13.00390625" style="2" customWidth="1"/>
    <col min="3" max="3" width="53.7109375" style="2" customWidth="1"/>
    <col min="4" max="4" width="11.421875" style="2" customWidth="1"/>
    <col min="5" max="5" width="15.57421875" style="2" customWidth="1"/>
    <col min="6" max="6" width="12.140625" style="2" customWidth="1"/>
    <col min="7" max="7" width="15.8515625" style="2" customWidth="1"/>
    <col min="8" max="8" width="15.140625" style="2" customWidth="1"/>
    <col min="9" max="9" width="11.421875" style="2" customWidth="1"/>
    <col min="10" max="10" width="14.421875" style="2" customWidth="1"/>
    <col min="11" max="11" width="11.421875" style="2" customWidth="1"/>
    <col min="12" max="12" width="33.28125" style="2" hidden="1" customWidth="1"/>
    <col min="13" max="13" width="15.421875" style="2" customWidth="1"/>
    <col min="14" max="14" width="18.28125" style="2" customWidth="1"/>
    <col min="15" max="15" width="12.57421875" style="2" customWidth="1"/>
    <col min="16" max="16384" width="9.140625" style="2" customWidth="1"/>
  </cols>
  <sheetData>
    <row r="1" spans="1:15" ht="25.5">
      <c r="A1" s="93" t="s">
        <v>107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9.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2:15" ht="21.75" customHeight="1">
      <c r="B3" s="96" t="s">
        <v>90</v>
      </c>
      <c r="C3" s="101" t="s">
        <v>38</v>
      </c>
      <c r="D3" s="104" t="s">
        <v>106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2:15" ht="21.75" customHeight="1">
      <c r="B4" s="96"/>
      <c r="C4" s="101"/>
      <c r="D4" s="98" t="s">
        <v>122</v>
      </c>
      <c r="E4" s="99"/>
      <c r="F4" s="100"/>
      <c r="G4" s="96" t="s">
        <v>35</v>
      </c>
      <c r="H4" s="96"/>
      <c r="I4" s="96"/>
      <c r="J4" s="96" t="s">
        <v>16</v>
      </c>
      <c r="K4" s="96"/>
      <c r="L4" s="96"/>
      <c r="M4" s="96" t="s">
        <v>1</v>
      </c>
      <c r="N4" s="96"/>
      <c r="O4" s="96"/>
    </row>
    <row r="5" spans="2:15" ht="21.75" customHeight="1">
      <c r="B5" s="96"/>
      <c r="C5" s="101"/>
      <c r="D5" s="101" t="s">
        <v>121</v>
      </c>
      <c r="E5" s="101" t="s">
        <v>50</v>
      </c>
      <c r="F5" s="96" t="s">
        <v>83</v>
      </c>
      <c r="G5" s="101" t="s">
        <v>121</v>
      </c>
      <c r="H5" s="101" t="s">
        <v>50</v>
      </c>
      <c r="I5" s="96" t="s">
        <v>76</v>
      </c>
      <c r="J5" s="101" t="s">
        <v>121</v>
      </c>
      <c r="K5" s="101" t="s">
        <v>50</v>
      </c>
      <c r="L5" s="96" t="s">
        <v>75</v>
      </c>
      <c r="M5" s="96" t="s">
        <v>109</v>
      </c>
      <c r="N5" s="96" t="s">
        <v>15</v>
      </c>
      <c r="O5" s="96" t="s">
        <v>30</v>
      </c>
    </row>
    <row r="6" spans="2:15" ht="19.5" customHeight="1">
      <c r="B6" s="96"/>
      <c r="C6" s="101"/>
      <c r="D6" s="101"/>
      <c r="E6" s="101"/>
      <c r="F6" s="96"/>
      <c r="G6" s="101"/>
      <c r="H6" s="101"/>
      <c r="I6" s="96"/>
      <c r="J6" s="101"/>
      <c r="K6" s="101"/>
      <c r="L6" s="96"/>
      <c r="M6" s="96"/>
      <c r="N6" s="96"/>
      <c r="O6" s="96"/>
    </row>
    <row r="7" spans="2:15" ht="19.5" customHeight="1">
      <c r="B7" s="96"/>
      <c r="C7" s="103"/>
      <c r="D7" s="31">
        <v>11</v>
      </c>
      <c r="E7" s="31">
        <v>12</v>
      </c>
      <c r="F7" s="31">
        <v>13</v>
      </c>
      <c r="G7" s="31">
        <v>14</v>
      </c>
      <c r="H7" s="31">
        <v>15</v>
      </c>
      <c r="I7" s="31">
        <v>16</v>
      </c>
      <c r="J7" s="31">
        <v>17</v>
      </c>
      <c r="K7" s="31">
        <v>18</v>
      </c>
      <c r="L7" s="31">
        <v>19</v>
      </c>
      <c r="M7" s="31">
        <v>20</v>
      </c>
      <c r="N7" s="31">
        <v>21</v>
      </c>
      <c r="O7" s="31">
        <v>22</v>
      </c>
    </row>
    <row r="8" spans="2:15" ht="19.5" customHeight="1">
      <c r="B8" s="97" t="s">
        <v>105</v>
      </c>
      <c r="C8" s="97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3"/>
    </row>
    <row r="9" spans="2:15" ht="19.5" customHeight="1">
      <c r="B9" s="34">
        <v>1</v>
      </c>
      <c r="C9" s="35" t="s">
        <v>36</v>
      </c>
      <c r="D9" s="16">
        <v>3584</v>
      </c>
      <c r="E9" s="17">
        <v>0</v>
      </c>
      <c r="F9" s="16">
        <v>3584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6"/>
      <c r="M9" s="16">
        <v>3584</v>
      </c>
      <c r="N9" s="17">
        <v>0</v>
      </c>
      <c r="O9" s="16">
        <v>3584</v>
      </c>
    </row>
    <row r="10" spans="2:15" ht="19.5" customHeight="1">
      <c r="B10" s="34">
        <v>2</v>
      </c>
      <c r="C10" s="35" t="s">
        <v>27</v>
      </c>
      <c r="D10" s="16">
        <v>0</v>
      </c>
      <c r="E10" s="16">
        <v>0</v>
      </c>
      <c r="F10" s="16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6"/>
      <c r="M10" s="16">
        <v>0</v>
      </c>
      <c r="N10" s="16">
        <v>0</v>
      </c>
      <c r="O10" s="16">
        <v>0</v>
      </c>
    </row>
    <row r="11" spans="2:15" ht="19.5" customHeight="1">
      <c r="B11" s="34">
        <v>3</v>
      </c>
      <c r="C11" s="36" t="s">
        <v>46</v>
      </c>
      <c r="D11" s="16">
        <v>0</v>
      </c>
      <c r="E11" s="17">
        <v>0</v>
      </c>
      <c r="F11" s="16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6"/>
      <c r="M11" s="16">
        <v>0</v>
      </c>
      <c r="N11" s="17">
        <v>0</v>
      </c>
      <c r="O11" s="16">
        <v>0</v>
      </c>
    </row>
    <row r="12" spans="2:15" ht="19.5" customHeight="1">
      <c r="B12" s="34">
        <v>4</v>
      </c>
      <c r="C12" s="36" t="s">
        <v>91</v>
      </c>
      <c r="D12" s="16">
        <v>0</v>
      </c>
      <c r="E12" s="16">
        <v>0</v>
      </c>
      <c r="F12" s="16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6"/>
      <c r="M12" s="16">
        <v>0</v>
      </c>
      <c r="N12" s="16">
        <v>0</v>
      </c>
      <c r="O12" s="16">
        <v>0</v>
      </c>
    </row>
    <row r="13" spans="2:15" ht="19.5" customHeight="1">
      <c r="B13" s="37"/>
      <c r="C13" s="38" t="s">
        <v>58</v>
      </c>
      <c r="D13" s="16">
        <v>3584</v>
      </c>
      <c r="E13" s="17">
        <v>0</v>
      </c>
      <c r="F13" s="16">
        <v>3584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6"/>
      <c r="M13" s="16">
        <v>3584</v>
      </c>
      <c r="N13" s="17">
        <v>0</v>
      </c>
      <c r="O13" s="16">
        <v>3584</v>
      </c>
    </row>
    <row r="14" spans="2:15" ht="19.5" customHeight="1">
      <c r="B14" s="97" t="s">
        <v>44</v>
      </c>
      <c r="C14" s="97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</row>
    <row r="15" spans="2:15" ht="19.5" customHeight="1">
      <c r="B15" s="34">
        <v>1</v>
      </c>
      <c r="C15" s="36" t="s">
        <v>8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6">
        <v>0</v>
      </c>
      <c r="O15" s="16">
        <v>0</v>
      </c>
    </row>
    <row r="16" spans="2:15" ht="19.5" customHeight="1">
      <c r="B16" s="34">
        <v>2</v>
      </c>
      <c r="C16" s="36" t="s">
        <v>97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6">
        <v>0</v>
      </c>
      <c r="O16" s="16">
        <v>0</v>
      </c>
    </row>
    <row r="17" spans="2:15" ht="19.5" customHeight="1">
      <c r="B17" s="34"/>
      <c r="C17" s="38" t="s">
        <v>58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6">
        <v>0</v>
      </c>
      <c r="O17" s="16">
        <v>0</v>
      </c>
    </row>
    <row r="18" spans="2:15" ht="19.5" customHeight="1">
      <c r="B18" s="97" t="s">
        <v>108</v>
      </c>
      <c r="C18" s="97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</row>
    <row r="19" spans="2:15" ht="19.5" customHeight="1">
      <c r="B19" s="34">
        <v>1</v>
      </c>
      <c r="C19" s="36" t="s">
        <v>33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6">
        <v>0</v>
      </c>
      <c r="O19" s="16">
        <v>0</v>
      </c>
    </row>
    <row r="20" spans="2:15" ht="19.5" customHeight="1">
      <c r="B20" s="34"/>
      <c r="C20" s="38" t="s">
        <v>58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6">
        <v>0</v>
      </c>
      <c r="O20" s="16">
        <v>0</v>
      </c>
    </row>
    <row r="21" spans="2:15" ht="19.5" customHeight="1">
      <c r="B21" s="97" t="s">
        <v>28</v>
      </c>
      <c r="C21" s="97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3"/>
    </row>
    <row r="22" spans="2:15" ht="19.5" customHeight="1">
      <c r="B22" s="34">
        <v>1</v>
      </c>
      <c r="C22" s="39" t="s">
        <v>51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6">
        <v>0</v>
      </c>
      <c r="O22" s="16">
        <v>0</v>
      </c>
    </row>
    <row r="23" spans="2:15" ht="19.5" customHeight="1">
      <c r="B23" s="34">
        <v>2</v>
      </c>
      <c r="C23" s="40" t="s">
        <v>45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6">
        <v>0</v>
      </c>
      <c r="O23" s="16">
        <v>0</v>
      </c>
    </row>
    <row r="24" spans="2:15" ht="19.5" customHeight="1">
      <c r="B24" s="34">
        <v>3</v>
      </c>
      <c r="C24" s="41" t="s">
        <v>53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6">
        <v>0</v>
      </c>
      <c r="O24" s="16">
        <v>0</v>
      </c>
    </row>
    <row r="25" spans="2:15" ht="19.5" customHeight="1">
      <c r="B25" s="34"/>
      <c r="C25" s="38" t="s">
        <v>58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6">
        <v>0</v>
      </c>
      <c r="O25" s="16">
        <v>0</v>
      </c>
    </row>
    <row r="26" spans="2:15" ht="19.5" customHeight="1">
      <c r="B26" s="97" t="s">
        <v>64</v>
      </c>
      <c r="C26" s="97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3"/>
    </row>
    <row r="27" spans="2:15" ht="19.5" customHeight="1">
      <c r="B27" s="34">
        <v>1</v>
      </c>
      <c r="C27" s="35" t="s">
        <v>80</v>
      </c>
      <c r="D27" s="16">
        <v>74</v>
      </c>
      <c r="E27" s="16">
        <v>0</v>
      </c>
      <c r="F27" s="16">
        <v>74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6">
        <v>0</v>
      </c>
      <c r="M27" s="16">
        <v>74</v>
      </c>
      <c r="N27" s="16">
        <v>0</v>
      </c>
      <c r="O27" s="16">
        <v>74</v>
      </c>
    </row>
    <row r="28" spans="2:15" ht="19.5" customHeight="1">
      <c r="B28" s="34">
        <v>2</v>
      </c>
      <c r="C28" s="42" t="s">
        <v>81</v>
      </c>
      <c r="D28" s="16">
        <v>150</v>
      </c>
      <c r="E28" s="16">
        <v>0</v>
      </c>
      <c r="F28" s="16">
        <v>150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6"/>
      <c r="M28" s="16">
        <v>150</v>
      </c>
      <c r="N28" s="16">
        <v>0</v>
      </c>
      <c r="O28" s="16">
        <v>150</v>
      </c>
    </row>
    <row r="29" spans="2:15" ht="19.5" customHeight="1">
      <c r="B29" s="34">
        <v>3</v>
      </c>
      <c r="C29" s="42" t="s">
        <v>79</v>
      </c>
      <c r="D29" s="16">
        <v>0</v>
      </c>
      <c r="E29" s="16"/>
      <c r="F29" s="16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6"/>
      <c r="M29" s="16">
        <v>0</v>
      </c>
      <c r="N29" s="16"/>
      <c r="O29" s="16">
        <v>0</v>
      </c>
    </row>
    <row r="30" spans="2:15" ht="19.5" customHeight="1">
      <c r="B30" s="34"/>
      <c r="C30" s="38" t="s">
        <v>58</v>
      </c>
      <c r="D30" s="16">
        <v>224</v>
      </c>
      <c r="E30" s="16">
        <v>0</v>
      </c>
      <c r="F30" s="16">
        <v>224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6"/>
      <c r="M30" s="16">
        <v>224</v>
      </c>
      <c r="N30" s="16">
        <v>0</v>
      </c>
      <c r="O30" s="16">
        <v>224</v>
      </c>
    </row>
    <row r="31" spans="2:15" ht="19.5" customHeight="1">
      <c r="B31" s="97" t="s">
        <v>56</v>
      </c>
      <c r="C31" s="97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2:15" ht="19.5" customHeight="1">
      <c r="B32" s="43" t="s">
        <v>62</v>
      </c>
      <c r="C32" s="44" t="s">
        <v>87</v>
      </c>
      <c r="D32" s="16">
        <v>0</v>
      </c>
      <c r="E32" s="17">
        <v>0</v>
      </c>
      <c r="F32" s="16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6"/>
      <c r="M32" s="16">
        <v>0</v>
      </c>
      <c r="N32" s="17">
        <v>0</v>
      </c>
      <c r="O32" s="16">
        <v>0</v>
      </c>
    </row>
    <row r="33" spans="2:15" ht="19.5" customHeight="1">
      <c r="B33" s="43" t="s">
        <v>66</v>
      </c>
      <c r="C33" s="45" t="s">
        <v>85</v>
      </c>
      <c r="D33" s="16">
        <v>60</v>
      </c>
      <c r="E33" s="17">
        <v>30</v>
      </c>
      <c r="F33" s="16">
        <v>90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6"/>
      <c r="M33" s="16">
        <v>60</v>
      </c>
      <c r="N33" s="17">
        <v>30</v>
      </c>
      <c r="O33" s="16">
        <v>90</v>
      </c>
    </row>
    <row r="34" spans="2:15" ht="19.5" customHeight="1">
      <c r="B34" s="43" t="s">
        <v>52</v>
      </c>
      <c r="C34" s="45" t="s">
        <v>57</v>
      </c>
      <c r="D34" s="16">
        <v>0</v>
      </c>
      <c r="E34" s="17">
        <v>0</v>
      </c>
      <c r="F34" s="16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6"/>
      <c r="M34" s="16">
        <v>0</v>
      </c>
      <c r="N34" s="17">
        <v>0</v>
      </c>
      <c r="O34" s="16">
        <v>0</v>
      </c>
    </row>
    <row r="35" spans="2:15" ht="21.75" customHeight="1">
      <c r="B35" s="43"/>
      <c r="C35" s="46" t="s">
        <v>77</v>
      </c>
      <c r="D35" s="16">
        <v>60</v>
      </c>
      <c r="E35" s="17">
        <v>30</v>
      </c>
      <c r="F35" s="16">
        <v>90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6"/>
      <c r="M35" s="16">
        <v>60</v>
      </c>
      <c r="N35" s="17">
        <v>30</v>
      </c>
      <c r="O35" s="16">
        <v>90</v>
      </c>
    </row>
    <row r="36" spans="2:15" ht="28.5" customHeight="1">
      <c r="B36" s="47"/>
      <c r="C36" s="48" t="s">
        <v>98</v>
      </c>
      <c r="D36" s="49">
        <f>D35+D30+D25+D20+D17+D13</f>
        <v>3868</v>
      </c>
      <c r="E36" s="49">
        <f aca="true" t="shared" si="0" ref="E36:O36">E35+E30+E25+E20+E17+E13</f>
        <v>30</v>
      </c>
      <c r="F36" s="49">
        <f t="shared" si="0"/>
        <v>3898</v>
      </c>
      <c r="G36" s="49">
        <f t="shared" si="0"/>
        <v>0</v>
      </c>
      <c r="H36" s="49">
        <f t="shared" si="0"/>
        <v>0</v>
      </c>
      <c r="I36" s="49">
        <f t="shared" si="0"/>
        <v>0</v>
      </c>
      <c r="J36" s="49">
        <f t="shared" si="0"/>
        <v>0</v>
      </c>
      <c r="K36" s="49">
        <f t="shared" si="0"/>
        <v>0</v>
      </c>
      <c r="L36" s="49">
        <f t="shared" si="0"/>
        <v>0</v>
      </c>
      <c r="M36" s="49">
        <f t="shared" si="0"/>
        <v>3868</v>
      </c>
      <c r="N36" s="49">
        <f t="shared" si="0"/>
        <v>30</v>
      </c>
      <c r="O36" s="49">
        <f t="shared" si="0"/>
        <v>3898</v>
      </c>
    </row>
    <row r="37" ht="19.5" customHeight="1"/>
    <row r="38" ht="19.5" customHeight="1">
      <c r="M38" s="28"/>
    </row>
    <row r="39" spans="13:14" ht="19.5" customHeight="1">
      <c r="M39" s="95" t="s">
        <v>110</v>
      </c>
      <c r="N39" s="95"/>
    </row>
    <row r="40" spans="13:14" ht="19.5" customHeight="1">
      <c r="M40" s="95" t="s">
        <v>102</v>
      </c>
      <c r="N40" s="95"/>
    </row>
    <row r="41" spans="12:15" ht="21">
      <c r="L41" s="102"/>
      <c r="M41" s="102"/>
      <c r="N41" s="102"/>
      <c r="O41" s="102"/>
    </row>
    <row r="42" spans="12:15" ht="21">
      <c r="L42" s="102"/>
      <c r="M42" s="102"/>
      <c r="N42" s="102"/>
      <c r="O42" s="102"/>
    </row>
  </sheetData>
  <sheetProtection/>
  <mergeCells count="31">
    <mergeCell ref="J4:L4"/>
    <mergeCell ref="M4:O4"/>
    <mergeCell ref="J5:J6"/>
    <mergeCell ref="K5:K6"/>
    <mergeCell ref="B3:B7"/>
    <mergeCell ref="C3:C7"/>
    <mergeCell ref="D5:D6"/>
    <mergeCell ref="E5:E6"/>
    <mergeCell ref="D3:O3"/>
    <mergeCell ref="L41:O41"/>
    <mergeCell ref="L42:O42"/>
    <mergeCell ref="L5:L6"/>
    <mergeCell ref="O5:O6"/>
    <mergeCell ref="F5:F6"/>
    <mergeCell ref="I5:I6"/>
    <mergeCell ref="B18:C18"/>
    <mergeCell ref="B21:C21"/>
    <mergeCell ref="D4:F4"/>
    <mergeCell ref="G4:I4"/>
    <mergeCell ref="G5:G6"/>
    <mergeCell ref="H5:H6"/>
    <mergeCell ref="A1:O1"/>
    <mergeCell ref="A2:O2"/>
    <mergeCell ref="M39:N39"/>
    <mergeCell ref="M40:N40"/>
    <mergeCell ref="M5:M6"/>
    <mergeCell ref="N5:N6"/>
    <mergeCell ref="B26:C26"/>
    <mergeCell ref="B31:C31"/>
    <mergeCell ref="B8:C8"/>
    <mergeCell ref="B14:C14"/>
  </mergeCells>
  <printOptions horizontalCentered="1"/>
  <pageMargins left="0.5" right="0.5" top="0.5" bottom="0.25" header="0.5" footer="0.5"/>
  <pageSetup horizontalDpi="600" verticalDpi="600" orientation="landscape" pageOrder="overThenDown" paperSize="5" scale="65" r:id="rId1"/>
  <headerFooter alignWithMargins="0">
    <oddFooter xml:space="preserve">&amp;CPage- &amp;P of &amp;N&amp;RFile- Suvra Paul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="70" zoomScaleNormal="70" zoomScaleSheetLayoutView="70" zoomScalePageLayoutView="0" workbookViewId="0" topLeftCell="A25">
      <selection activeCell="I39" sqref="I39"/>
    </sheetView>
  </sheetViews>
  <sheetFormatPr defaultColWidth="9.140625" defaultRowHeight="12.75"/>
  <cols>
    <col min="1" max="1" width="14.421875" style="2" customWidth="1"/>
    <col min="2" max="2" width="13.421875" style="2" customWidth="1"/>
    <col min="3" max="3" width="57.8515625" style="2" customWidth="1"/>
    <col min="4" max="4" width="23.7109375" style="2" customWidth="1"/>
    <col min="5" max="5" width="27.00390625" style="2" customWidth="1"/>
    <col min="6" max="6" width="16.28125" style="2" customWidth="1"/>
    <col min="7" max="7" width="15.7109375" style="2" customWidth="1"/>
    <col min="8" max="8" width="24.28125" style="2" customWidth="1"/>
    <col min="9" max="9" width="16.140625" style="2" customWidth="1"/>
    <col min="10" max="10" width="21.140625" style="2" customWidth="1"/>
    <col min="11" max="11" width="26.8515625" style="2" customWidth="1"/>
    <col min="12" max="16384" width="9.140625" style="2" customWidth="1"/>
  </cols>
  <sheetData>
    <row r="1" spans="1:11" ht="19.5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23.25" customHeight="1">
      <c r="A2" s="105" t="s">
        <v>24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2.7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21.75" customHeight="1">
      <c r="A4" s="30"/>
      <c r="B4" s="108" t="s">
        <v>90</v>
      </c>
      <c r="C4" s="113" t="s">
        <v>38</v>
      </c>
      <c r="D4" s="114" t="s">
        <v>32</v>
      </c>
      <c r="E4" s="114"/>
      <c r="F4" s="114"/>
      <c r="G4" s="114"/>
      <c r="H4" s="114"/>
      <c r="I4" s="114"/>
      <c r="J4" s="114"/>
      <c r="K4" s="114"/>
    </row>
    <row r="5" spans="1:11" ht="21.75" customHeight="1">
      <c r="A5" s="30"/>
      <c r="B5" s="108"/>
      <c r="C5" s="113"/>
      <c r="D5" s="108" t="s">
        <v>55</v>
      </c>
      <c r="E5" s="108"/>
      <c r="F5" s="108"/>
      <c r="G5" s="108" t="s">
        <v>47</v>
      </c>
      <c r="H5" s="108"/>
      <c r="I5" s="108"/>
      <c r="J5" s="108"/>
      <c r="K5" s="108" t="s">
        <v>95</v>
      </c>
    </row>
    <row r="6" spans="1:11" ht="21.75" customHeight="1">
      <c r="A6" s="30"/>
      <c r="B6" s="108"/>
      <c r="C6" s="113"/>
      <c r="D6" s="108" t="s">
        <v>84</v>
      </c>
      <c r="E6" s="108" t="s">
        <v>111</v>
      </c>
      <c r="F6" s="108" t="s">
        <v>41</v>
      </c>
      <c r="G6" s="108" t="s">
        <v>11</v>
      </c>
      <c r="H6" s="108" t="s">
        <v>78</v>
      </c>
      <c r="I6" s="108" t="s">
        <v>40</v>
      </c>
      <c r="J6" s="108" t="s">
        <v>12</v>
      </c>
      <c r="K6" s="108"/>
    </row>
    <row r="7" spans="1:11" ht="19.5" customHeight="1">
      <c r="A7" s="30"/>
      <c r="B7" s="108"/>
      <c r="C7" s="113"/>
      <c r="D7" s="108"/>
      <c r="E7" s="108"/>
      <c r="F7" s="108"/>
      <c r="G7" s="108"/>
      <c r="H7" s="108"/>
      <c r="I7" s="108"/>
      <c r="J7" s="108"/>
      <c r="K7" s="108"/>
    </row>
    <row r="8" spans="1:11" ht="19.5" customHeight="1">
      <c r="A8" s="30"/>
      <c r="B8" s="108"/>
      <c r="C8" s="113"/>
      <c r="D8" s="55">
        <v>23</v>
      </c>
      <c r="E8" s="55">
        <v>24</v>
      </c>
      <c r="F8" s="55">
        <v>25</v>
      </c>
      <c r="G8" s="55">
        <v>26</v>
      </c>
      <c r="H8" s="55">
        <v>27</v>
      </c>
      <c r="I8" s="55">
        <v>28</v>
      </c>
      <c r="J8" s="55">
        <v>29</v>
      </c>
      <c r="K8" s="55">
        <v>30</v>
      </c>
    </row>
    <row r="9" spans="1:11" ht="19.5" customHeight="1">
      <c r="A9" s="30"/>
      <c r="B9" s="109" t="s">
        <v>105</v>
      </c>
      <c r="C9" s="110"/>
      <c r="D9" s="56"/>
      <c r="E9" s="56"/>
      <c r="F9" s="56"/>
      <c r="G9" s="56"/>
      <c r="H9" s="56"/>
      <c r="I9" s="56"/>
      <c r="J9" s="56"/>
      <c r="K9" s="57"/>
    </row>
    <row r="10" spans="1:11" ht="19.5" customHeight="1">
      <c r="A10" s="30"/>
      <c r="B10" s="34">
        <v>1</v>
      </c>
      <c r="C10" s="35" t="s">
        <v>36</v>
      </c>
      <c r="D10" s="16">
        <v>4.34</v>
      </c>
      <c r="E10" s="17">
        <v>0</v>
      </c>
      <c r="F10" s="16">
        <v>4.34</v>
      </c>
      <c r="G10" s="16">
        <v>7.62</v>
      </c>
      <c r="H10" s="51">
        <v>25.75</v>
      </c>
      <c r="I10" s="17">
        <v>17.53</v>
      </c>
      <c r="J10" s="16">
        <f>SUM(G10:I10)</f>
        <v>50.9</v>
      </c>
      <c r="K10" s="16">
        <f>F10+J10</f>
        <v>55.239999999999995</v>
      </c>
    </row>
    <row r="11" spans="1:11" ht="19.5" customHeight="1">
      <c r="A11" s="30"/>
      <c r="B11" s="34">
        <v>2</v>
      </c>
      <c r="C11" s="35" t="s">
        <v>27</v>
      </c>
      <c r="D11" s="16">
        <v>0</v>
      </c>
      <c r="E11" s="17">
        <v>0</v>
      </c>
      <c r="F11" s="16">
        <v>0</v>
      </c>
      <c r="G11" s="16">
        <v>0</v>
      </c>
      <c r="H11" s="17">
        <v>0</v>
      </c>
      <c r="I11" s="17">
        <v>0</v>
      </c>
      <c r="J11" s="16">
        <v>0</v>
      </c>
      <c r="K11" s="16">
        <f aca="true" t="shared" si="0" ref="K11:K36">F11+J11</f>
        <v>0</v>
      </c>
    </row>
    <row r="12" spans="1:11" ht="19.5" customHeight="1">
      <c r="A12" s="30"/>
      <c r="B12" s="34">
        <v>3</v>
      </c>
      <c r="C12" s="36" t="s">
        <v>46</v>
      </c>
      <c r="D12" s="16">
        <v>0</v>
      </c>
      <c r="E12" s="17">
        <v>0</v>
      </c>
      <c r="F12" s="16">
        <v>0</v>
      </c>
      <c r="G12" s="16">
        <v>0</v>
      </c>
      <c r="H12" s="17">
        <v>0</v>
      </c>
      <c r="I12" s="17">
        <v>0</v>
      </c>
      <c r="J12" s="16">
        <v>0</v>
      </c>
      <c r="K12" s="16">
        <f t="shared" si="0"/>
        <v>0</v>
      </c>
    </row>
    <row r="13" spans="1:11" ht="19.5" customHeight="1">
      <c r="A13" s="30"/>
      <c r="B13" s="34">
        <v>4</v>
      </c>
      <c r="C13" s="36" t="s">
        <v>91</v>
      </c>
      <c r="D13" s="16">
        <v>0</v>
      </c>
      <c r="E13" s="17">
        <v>0</v>
      </c>
      <c r="F13" s="16">
        <v>0</v>
      </c>
      <c r="G13" s="16">
        <v>0</v>
      </c>
      <c r="H13" s="17">
        <v>0</v>
      </c>
      <c r="I13" s="17">
        <v>0</v>
      </c>
      <c r="J13" s="16">
        <v>0</v>
      </c>
      <c r="K13" s="16">
        <f t="shared" si="0"/>
        <v>0</v>
      </c>
    </row>
    <row r="14" spans="1:11" ht="19.5" customHeight="1">
      <c r="A14" s="30"/>
      <c r="B14" s="34"/>
      <c r="C14" s="38" t="s">
        <v>58</v>
      </c>
      <c r="D14" s="16">
        <v>4.34</v>
      </c>
      <c r="E14" s="17">
        <v>0</v>
      </c>
      <c r="F14" s="16">
        <v>4.34</v>
      </c>
      <c r="G14" s="16">
        <v>7.62</v>
      </c>
      <c r="H14" s="51">
        <v>25.75</v>
      </c>
      <c r="I14" s="17">
        <v>17.53</v>
      </c>
      <c r="J14" s="16">
        <f>SUM(J10:J13)</f>
        <v>50.9</v>
      </c>
      <c r="K14" s="16">
        <f t="shared" si="0"/>
        <v>55.239999999999995</v>
      </c>
    </row>
    <row r="15" spans="1:11" ht="19.5" customHeight="1">
      <c r="A15" s="30"/>
      <c r="B15" s="111" t="s">
        <v>44</v>
      </c>
      <c r="C15" s="112"/>
      <c r="D15" s="58">
        <v>0</v>
      </c>
      <c r="E15" s="58"/>
      <c r="F15" s="58"/>
      <c r="G15" s="58">
        <v>0</v>
      </c>
      <c r="H15" s="58"/>
      <c r="I15" s="58"/>
      <c r="J15" s="58"/>
      <c r="K15" s="16">
        <f t="shared" si="0"/>
        <v>0</v>
      </c>
    </row>
    <row r="16" spans="1:11" ht="19.5" customHeight="1">
      <c r="A16" s="30"/>
      <c r="B16" s="34">
        <v>1</v>
      </c>
      <c r="C16" s="36" t="s">
        <v>8</v>
      </c>
      <c r="D16" s="16">
        <v>0</v>
      </c>
      <c r="E16" s="17">
        <v>0</v>
      </c>
      <c r="F16" s="16">
        <v>0</v>
      </c>
      <c r="G16" s="16">
        <v>0</v>
      </c>
      <c r="H16" s="17">
        <v>0</v>
      </c>
      <c r="I16" s="17">
        <v>0</v>
      </c>
      <c r="J16" s="16">
        <v>0</v>
      </c>
      <c r="K16" s="16">
        <f t="shared" si="0"/>
        <v>0</v>
      </c>
    </row>
    <row r="17" spans="1:11" ht="19.5" customHeight="1">
      <c r="A17" s="30"/>
      <c r="B17" s="34">
        <v>2</v>
      </c>
      <c r="C17" s="36" t="s">
        <v>97</v>
      </c>
      <c r="D17" s="16">
        <v>0</v>
      </c>
      <c r="E17" s="17">
        <v>0</v>
      </c>
      <c r="F17" s="16">
        <v>0</v>
      </c>
      <c r="G17" s="16">
        <v>0</v>
      </c>
      <c r="H17" s="17">
        <v>0</v>
      </c>
      <c r="I17" s="17">
        <v>0</v>
      </c>
      <c r="J17" s="16">
        <v>0</v>
      </c>
      <c r="K17" s="16">
        <f t="shared" si="0"/>
        <v>0</v>
      </c>
    </row>
    <row r="18" spans="1:11" ht="19.5" customHeight="1">
      <c r="A18" s="30"/>
      <c r="B18" s="34"/>
      <c r="C18" s="38" t="s">
        <v>58</v>
      </c>
      <c r="D18" s="16">
        <v>0</v>
      </c>
      <c r="E18" s="17">
        <v>0</v>
      </c>
      <c r="F18" s="16">
        <v>0</v>
      </c>
      <c r="G18" s="16">
        <v>0</v>
      </c>
      <c r="H18" s="17">
        <v>0</v>
      </c>
      <c r="I18" s="17">
        <v>0</v>
      </c>
      <c r="J18" s="16">
        <v>0</v>
      </c>
      <c r="K18" s="16">
        <f t="shared" si="0"/>
        <v>0</v>
      </c>
    </row>
    <row r="19" spans="1:11" ht="19.5" customHeight="1">
      <c r="A19" s="30"/>
      <c r="B19" s="111" t="s">
        <v>101</v>
      </c>
      <c r="C19" s="112"/>
      <c r="D19" s="58"/>
      <c r="E19" s="58"/>
      <c r="F19" s="58"/>
      <c r="G19" s="58"/>
      <c r="H19" s="58"/>
      <c r="I19" s="58"/>
      <c r="J19" s="58"/>
      <c r="K19" s="16">
        <f t="shared" si="0"/>
        <v>0</v>
      </c>
    </row>
    <row r="20" spans="1:11" ht="19.5" customHeight="1">
      <c r="A20" s="30"/>
      <c r="B20" s="34">
        <v>1</v>
      </c>
      <c r="C20" s="36" t="s">
        <v>33</v>
      </c>
      <c r="D20" s="16">
        <v>0</v>
      </c>
      <c r="E20" s="17">
        <v>0</v>
      </c>
      <c r="F20" s="16">
        <v>0</v>
      </c>
      <c r="G20" s="16">
        <v>0</v>
      </c>
      <c r="H20" s="17">
        <v>0</v>
      </c>
      <c r="I20" s="17">
        <v>0</v>
      </c>
      <c r="J20" s="16">
        <v>0</v>
      </c>
      <c r="K20" s="16">
        <f t="shared" si="0"/>
        <v>0</v>
      </c>
    </row>
    <row r="21" spans="1:11" ht="19.5" customHeight="1">
      <c r="A21" s="30"/>
      <c r="B21" s="34"/>
      <c r="C21" s="38" t="s">
        <v>58</v>
      </c>
      <c r="D21" s="16">
        <v>0</v>
      </c>
      <c r="E21" s="17">
        <v>0</v>
      </c>
      <c r="F21" s="16">
        <v>0</v>
      </c>
      <c r="G21" s="16">
        <v>0</v>
      </c>
      <c r="H21" s="17">
        <v>0</v>
      </c>
      <c r="I21" s="17">
        <v>0</v>
      </c>
      <c r="J21" s="16">
        <v>0</v>
      </c>
      <c r="K21" s="16">
        <f t="shared" si="0"/>
        <v>0</v>
      </c>
    </row>
    <row r="22" spans="1:11" ht="19.5" customHeight="1">
      <c r="A22" s="30"/>
      <c r="B22" s="111" t="s">
        <v>28</v>
      </c>
      <c r="C22" s="112"/>
      <c r="D22" s="58"/>
      <c r="E22" s="58"/>
      <c r="F22" s="58"/>
      <c r="G22" s="58"/>
      <c r="H22" s="58"/>
      <c r="I22" s="58"/>
      <c r="J22" s="58"/>
      <c r="K22" s="16">
        <f t="shared" si="0"/>
        <v>0</v>
      </c>
    </row>
    <row r="23" spans="1:11" ht="19.5" customHeight="1">
      <c r="A23" s="30"/>
      <c r="B23" s="34">
        <v>1</v>
      </c>
      <c r="C23" s="39" t="s">
        <v>51</v>
      </c>
      <c r="D23" s="16">
        <v>0</v>
      </c>
      <c r="E23" s="17">
        <v>0</v>
      </c>
      <c r="F23" s="16">
        <v>0</v>
      </c>
      <c r="G23" s="16">
        <v>0</v>
      </c>
      <c r="H23" s="17">
        <v>0</v>
      </c>
      <c r="I23" s="17">
        <v>0</v>
      </c>
      <c r="J23" s="16">
        <v>0</v>
      </c>
      <c r="K23" s="16">
        <f t="shared" si="0"/>
        <v>0</v>
      </c>
    </row>
    <row r="24" spans="1:11" ht="19.5" customHeight="1">
      <c r="A24" s="30"/>
      <c r="B24" s="34">
        <v>2</v>
      </c>
      <c r="C24" s="40" t="s">
        <v>45</v>
      </c>
      <c r="D24" s="16">
        <v>0</v>
      </c>
      <c r="E24" s="17">
        <v>0</v>
      </c>
      <c r="F24" s="16">
        <v>0</v>
      </c>
      <c r="G24" s="16">
        <v>0</v>
      </c>
      <c r="H24" s="17">
        <v>0</v>
      </c>
      <c r="I24" s="17">
        <v>0</v>
      </c>
      <c r="J24" s="16">
        <v>0</v>
      </c>
      <c r="K24" s="16">
        <f t="shared" si="0"/>
        <v>0</v>
      </c>
    </row>
    <row r="25" spans="1:11" ht="19.5" customHeight="1">
      <c r="A25" s="30"/>
      <c r="B25" s="34">
        <v>3</v>
      </c>
      <c r="C25" s="41" t="s">
        <v>53</v>
      </c>
      <c r="D25" s="16">
        <v>0</v>
      </c>
      <c r="E25" s="17">
        <v>0</v>
      </c>
      <c r="F25" s="16">
        <v>0</v>
      </c>
      <c r="G25" s="16">
        <v>0</v>
      </c>
      <c r="H25" s="17">
        <v>0</v>
      </c>
      <c r="I25" s="17">
        <v>0</v>
      </c>
      <c r="J25" s="16">
        <v>0</v>
      </c>
      <c r="K25" s="16">
        <f t="shared" si="0"/>
        <v>0</v>
      </c>
    </row>
    <row r="26" spans="1:11" ht="19.5" customHeight="1">
      <c r="A26" s="30"/>
      <c r="B26" s="34"/>
      <c r="C26" s="38" t="s">
        <v>58</v>
      </c>
      <c r="D26" s="16">
        <v>0</v>
      </c>
      <c r="E26" s="17">
        <v>0</v>
      </c>
      <c r="F26" s="16">
        <v>0</v>
      </c>
      <c r="G26" s="16">
        <v>0</v>
      </c>
      <c r="H26" s="17">
        <v>0</v>
      </c>
      <c r="I26" s="17">
        <v>0</v>
      </c>
      <c r="J26" s="16">
        <v>0</v>
      </c>
      <c r="K26" s="16">
        <f t="shared" si="0"/>
        <v>0</v>
      </c>
    </row>
    <row r="27" spans="1:11" ht="19.5" customHeight="1">
      <c r="A27" s="30"/>
      <c r="B27" s="115" t="s">
        <v>103</v>
      </c>
      <c r="C27" s="116"/>
      <c r="D27" s="59"/>
      <c r="E27" s="59"/>
      <c r="F27" s="59"/>
      <c r="G27" s="59"/>
      <c r="H27" s="59"/>
      <c r="I27" s="59"/>
      <c r="J27" s="59"/>
      <c r="K27" s="16">
        <f t="shared" si="0"/>
        <v>0</v>
      </c>
    </row>
    <row r="28" spans="1:11" ht="19.5" customHeight="1">
      <c r="A28" s="30"/>
      <c r="B28" s="34">
        <v>1</v>
      </c>
      <c r="C28" s="39" t="s">
        <v>80</v>
      </c>
      <c r="D28" s="16">
        <v>0.45</v>
      </c>
      <c r="E28" s="16">
        <v>0</v>
      </c>
      <c r="F28" s="16">
        <v>0.45</v>
      </c>
      <c r="G28" s="16">
        <v>1.16</v>
      </c>
      <c r="H28" s="51">
        <v>0</v>
      </c>
      <c r="I28" s="17">
        <v>0</v>
      </c>
      <c r="J28" s="16">
        <v>1.16</v>
      </c>
      <c r="K28" s="16">
        <f t="shared" si="0"/>
        <v>1.6099999999999999</v>
      </c>
    </row>
    <row r="29" spans="1:11" ht="19.5" customHeight="1">
      <c r="A29" s="30"/>
      <c r="B29" s="34">
        <v>2</v>
      </c>
      <c r="C29" s="39" t="s">
        <v>81</v>
      </c>
      <c r="D29" s="16">
        <v>0.24</v>
      </c>
      <c r="E29" s="16">
        <v>0</v>
      </c>
      <c r="F29" s="16">
        <v>0.24</v>
      </c>
      <c r="G29" s="16">
        <v>0.46</v>
      </c>
      <c r="H29" s="51">
        <v>0</v>
      </c>
      <c r="I29" s="17">
        <v>0</v>
      </c>
      <c r="J29" s="16">
        <v>0.46</v>
      </c>
      <c r="K29" s="16">
        <f t="shared" si="0"/>
        <v>0.7</v>
      </c>
    </row>
    <row r="30" spans="1:11" ht="19.5" customHeight="1">
      <c r="A30" s="30"/>
      <c r="B30" s="34">
        <v>3</v>
      </c>
      <c r="C30" s="39" t="s">
        <v>79</v>
      </c>
      <c r="D30" s="16"/>
      <c r="E30" s="16">
        <v>0</v>
      </c>
      <c r="F30" s="16">
        <v>0</v>
      </c>
      <c r="G30" s="16">
        <v>0</v>
      </c>
      <c r="H30" s="51">
        <v>0</v>
      </c>
      <c r="I30" s="17">
        <v>0</v>
      </c>
      <c r="J30" s="16">
        <v>0</v>
      </c>
      <c r="K30" s="16">
        <f t="shared" si="0"/>
        <v>0</v>
      </c>
    </row>
    <row r="31" spans="1:11" ht="19.5" customHeight="1">
      <c r="A31" s="30"/>
      <c r="B31" s="34"/>
      <c r="C31" s="60" t="s">
        <v>77</v>
      </c>
      <c r="D31" s="16">
        <v>0.69</v>
      </c>
      <c r="E31" s="16">
        <f>SUM(E28:E30)</f>
        <v>0</v>
      </c>
      <c r="F31" s="16">
        <f>SUM(F28:F30)</f>
        <v>0.69</v>
      </c>
      <c r="G31" s="16">
        <v>1.6199999999999999</v>
      </c>
      <c r="H31" s="51">
        <v>0</v>
      </c>
      <c r="I31" s="16">
        <v>0</v>
      </c>
      <c r="J31" s="16">
        <f>SUM(J28:J30)</f>
        <v>1.6199999999999999</v>
      </c>
      <c r="K31" s="16">
        <f t="shared" si="0"/>
        <v>2.3099999999999996</v>
      </c>
    </row>
    <row r="32" spans="1:11" ht="19.5" customHeight="1">
      <c r="A32" s="30"/>
      <c r="B32" s="109" t="s">
        <v>56</v>
      </c>
      <c r="C32" s="117"/>
      <c r="D32" s="56"/>
      <c r="E32" s="56"/>
      <c r="F32" s="56"/>
      <c r="G32" s="56"/>
      <c r="H32" s="56"/>
      <c r="I32" s="56"/>
      <c r="J32" s="56"/>
      <c r="K32" s="16">
        <f t="shared" si="0"/>
        <v>0</v>
      </c>
    </row>
    <row r="33" spans="1:11" ht="19.5" customHeight="1">
      <c r="A33" s="30"/>
      <c r="B33" s="43" t="s">
        <v>62</v>
      </c>
      <c r="C33" s="44" t="s">
        <v>87</v>
      </c>
      <c r="D33" s="16">
        <v>0</v>
      </c>
      <c r="E33" s="17">
        <v>0</v>
      </c>
      <c r="F33" s="16">
        <v>0</v>
      </c>
      <c r="G33" s="16">
        <v>0</v>
      </c>
      <c r="H33" s="17">
        <v>0</v>
      </c>
      <c r="I33" s="17">
        <v>0</v>
      </c>
      <c r="J33" s="16">
        <f>SUM(G33:I33)</f>
        <v>0</v>
      </c>
      <c r="K33" s="16">
        <f t="shared" si="0"/>
        <v>0</v>
      </c>
    </row>
    <row r="34" spans="1:11" ht="19.5" customHeight="1">
      <c r="A34" s="30"/>
      <c r="B34" s="43" t="s">
        <v>66</v>
      </c>
      <c r="C34" s="45" t="s">
        <v>85</v>
      </c>
      <c r="D34" s="16">
        <v>0.09</v>
      </c>
      <c r="E34" s="17">
        <v>0</v>
      </c>
      <c r="F34" s="16">
        <v>0.09</v>
      </c>
      <c r="G34" s="16">
        <v>1.25</v>
      </c>
      <c r="H34" s="17">
        <v>0</v>
      </c>
      <c r="I34" s="17">
        <v>0</v>
      </c>
      <c r="J34" s="16">
        <f>SUM(G34:I34)</f>
        <v>1.25</v>
      </c>
      <c r="K34" s="16">
        <f t="shared" si="0"/>
        <v>1.34</v>
      </c>
    </row>
    <row r="35" spans="1:11" ht="19.5" customHeight="1">
      <c r="A35" s="30"/>
      <c r="B35" s="43" t="s">
        <v>52</v>
      </c>
      <c r="C35" s="45" t="s">
        <v>57</v>
      </c>
      <c r="D35" s="16">
        <v>0</v>
      </c>
      <c r="E35" s="17">
        <v>0</v>
      </c>
      <c r="F35" s="16">
        <v>0</v>
      </c>
      <c r="G35" s="16">
        <v>0</v>
      </c>
      <c r="H35" s="17">
        <v>0</v>
      </c>
      <c r="I35" s="17">
        <v>0</v>
      </c>
      <c r="J35" s="16">
        <f>SUM(G35:I35)</f>
        <v>0</v>
      </c>
      <c r="K35" s="16">
        <f t="shared" si="0"/>
        <v>0</v>
      </c>
    </row>
    <row r="36" spans="1:11" ht="24">
      <c r="A36" s="30"/>
      <c r="B36" s="43"/>
      <c r="C36" s="46" t="s">
        <v>77</v>
      </c>
      <c r="D36" s="16">
        <v>0.09</v>
      </c>
      <c r="E36" s="16">
        <f>SUM(E33:E35)</f>
        <v>0</v>
      </c>
      <c r="F36" s="16">
        <f>SUM(F33:F35)</f>
        <v>0.09</v>
      </c>
      <c r="G36" s="16">
        <v>1.25</v>
      </c>
      <c r="H36" s="16">
        <v>0</v>
      </c>
      <c r="I36" s="16">
        <v>0</v>
      </c>
      <c r="J36" s="16">
        <f>SUM(G36:I36)</f>
        <v>1.25</v>
      </c>
      <c r="K36" s="16">
        <f t="shared" si="0"/>
        <v>1.34</v>
      </c>
    </row>
    <row r="37" spans="1:11" ht="24.75">
      <c r="A37" s="30"/>
      <c r="B37" s="47"/>
      <c r="C37" s="61" t="s">
        <v>98</v>
      </c>
      <c r="D37" s="16">
        <f>D36+D31+D26+D21+D18+D14</f>
        <v>5.12</v>
      </c>
      <c r="E37" s="16">
        <v>0</v>
      </c>
      <c r="F37" s="16">
        <v>5.12</v>
      </c>
      <c r="G37" s="16">
        <f>G14+G18+G21+G26+G31+G36</f>
        <v>10.49</v>
      </c>
      <c r="H37" s="16">
        <f>H14+H18+H21+H26+H31+H36</f>
        <v>25.75</v>
      </c>
      <c r="I37" s="16">
        <f>I14+I18+I21+I26+I31+I36</f>
        <v>17.53</v>
      </c>
      <c r="J37" s="16">
        <f>J14+J18+J21+J26+J31+J36</f>
        <v>53.769999999999996</v>
      </c>
      <c r="K37" s="16">
        <f>K14+K19+K21+K26+K31+K36</f>
        <v>58.89</v>
      </c>
    </row>
    <row r="38" spans="1:11" ht="19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:11" ht="19.5" customHeight="1">
      <c r="A39" s="30"/>
      <c r="B39" s="30"/>
      <c r="C39" s="30"/>
      <c r="D39" s="30"/>
      <c r="E39" s="30"/>
      <c r="F39" s="30"/>
      <c r="G39" s="30"/>
      <c r="H39" s="30"/>
      <c r="I39" s="30"/>
      <c r="J39" s="28"/>
      <c r="K39" s="30"/>
    </row>
    <row r="40" spans="1:11" ht="19.5">
      <c r="A40" s="30"/>
      <c r="B40" s="30"/>
      <c r="C40" s="30"/>
      <c r="D40" s="30"/>
      <c r="E40" s="30"/>
      <c r="F40" s="30"/>
      <c r="G40" s="30"/>
      <c r="H40" s="30"/>
      <c r="I40" s="107" t="s">
        <v>110</v>
      </c>
      <c r="J40" s="107"/>
      <c r="K40" s="30"/>
    </row>
    <row r="41" spans="1:11" ht="19.5" customHeight="1">
      <c r="A41" s="30"/>
      <c r="B41" s="30"/>
      <c r="C41" s="30"/>
      <c r="D41" s="30"/>
      <c r="E41" s="30"/>
      <c r="F41" s="30"/>
      <c r="G41" s="30"/>
      <c r="H41" s="30"/>
      <c r="I41" s="107" t="s">
        <v>102</v>
      </c>
      <c r="J41" s="107"/>
      <c r="K41" s="30"/>
    </row>
    <row r="42" spans="9:11" ht="21">
      <c r="I42" s="102"/>
      <c r="J42" s="102"/>
      <c r="K42" s="102"/>
    </row>
    <row r="43" spans="9:11" ht="21">
      <c r="I43" s="102"/>
      <c r="J43" s="102"/>
      <c r="K43" s="102"/>
    </row>
  </sheetData>
  <sheetProtection/>
  <mergeCells count="26">
    <mergeCell ref="B19:C19"/>
    <mergeCell ref="B22:C22"/>
    <mergeCell ref="E6:E7"/>
    <mergeCell ref="F6:F7"/>
    <mergeCell ref="B27:C27"/>
    <mergeCell ref="B32:C32"/>
    <mergeCell ref="I43:K43"/>
    <mergeCell ref="H6:H7"/>
    <mergeCell ref="I6:I7"/>
    <mergeCell ref="J6:J7"/>
    <mergeCell ref="B4:B8"/>
    <mergeCell ref="C4:C8"/>
    <mergeCell ref="D5:F5"/>
    <mergeCell ref="D6:D7"/>
    <mergeCell ref="G5:J5"/>
    <mergeCell ref="D4:K4"/>
    <mergeCell ref="A1:K1"/>
    <mergeCell ref="A2:K2"/>
    <mergeCell ref="A3:K3"/>
    <mergeCell ref="I40:J40"/>
    <mergeCell ref="I41:J41"/>
    <mergeCell ref="I42:K42"/>
    <mergeCell ref="K5:K7"/>
    <mergeCell ref="G6:G7"/>
    <mergeCell ref="B9:C9"/>
    <mergeCell ref="B15:C15"/>
  </mergeCells>
  <printOptions verticalCentered="1"/>
  <pageMargins left="0.5" right="0.5" top="0.5" bottom="0.25" header="0.5" footer="0.5"/>
  <pageSetup horizontalDpi="600" verticalDpi="600" orientation="landscape" pageOrder="overThenDown" paperSize="5" scale="65" r:id="rId1"/>
  <headerFooter alignWithMargins="0">
    <oddFooter xml:space="preserve">&amp;CPage- &amp;P of &amp;N&amp;RFile- Suvra Paul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zoomScale="70" zoomScaleNormal="70" zoomScaleSheetLayoutView="70" zoomScalePageLayoutView="0" workbookViewId="0" topLeftCell="A19">
      <selection activeCell="L39" sqref="L39"/>
    </sheetView>
  </sheetViews>
  <sheetFormatPr defaultColWidth="9.140625" defaultRowHeight="12.75"/>
  <cols>
    <col min="1" max="1" width="14.421875" style="5" customWidth="1"/>
    <col min="2" max="2" width="9.140625" style="5" customWidth="1"/>
    <col min="3" max="3" width="45.8515625" style="5" customWidth="1"/>
    <col min="4" max="4" width="19.7109375" style="5" customWidth="1"/>
    <col min="5" max="5" width="16.140625" style="5" customWidth="1"/>
    <col min="6" max="6" width="19.28125" style="5" customWidth="1"/>
    <col min="7" max="7" width="15.421875" style="5" customWidth="1"/>
    <col min="8" max="8" width="18.8515625" style="5" customWidth="1"/>
    <col min="9" max="9" width="16.8515625" style="5" customWidth="1"/>
    <col min="10" max="10" width="19.7109375" style="5" customWidth="1"/>
    <col min="11" max="11" width="14.28125" style="5" customWidth="1"/>
    <col min="12" max="12" width="16.57421875" style="5" customWidth="1"/>
    <col min="13" max="13" width="15.140625" style="5" customWidth="1"/>
    <col min="14" max="14" width="17.7109375" style="5" customWidth="1"/>
    <col min="15" max="17" width="9.140625" style="5" customWidth="1"/>
    <col min="18" max="18" width="11.421875" style="5" customWidth="1"/>
    <col min="19" max="16384" width="9.140625" style="5" customWidth="1"/>
  </cols>
  <sheetData>
    <row r="1" spans="1:14" ht="23.25" customHeight="1">
      <c r="A1" s="118" t="s">
        <v>71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9.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2:14" ht="20.25" customHeight="1">
      <c r="B3" s="125" t="s">
        <v>90</v>
      </c>
      <c r="C3" s="113" t="s">
        <v>38</v>
      </c>
      <c r="D3" s="114" t="s">
        <v>112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2:14" ht="21" customHeight="1">
      <c r="B4" s="125"/>
      <c r="C4" s="113"/>
      <c r="D4" s="114" t="s">
        <v>60</v>
      </c>
      <c r="E4" s="114"/>
      <c r="F4" s="114"/>
      <c r="G4" s="114" t="s">
        <v>72</v>
      </c>
      <c r="H4" s="114"/>
      <c r="I4" s="114"/>
      <c r="J4" s="114"/>
      <c r="K4" s="114" t="s">
        <v>73</v>
      </c>
      <c r="L4" s="114"/>
      <c r="M4" s="114"/>
      <c r="N4" s="114"/>
    </row>
    <row r="5" spans="2:14" ht="19.5" customHeight="1">
      <c r="B5" s="125"/>
      <c r="C5" s="113"/>
      <c r="D5" s="108" t="s">
        <v>61</v>
      </c>
      <c r="E5" s="108" t="s">
        <v>59</v>
      </c>
      <c r="F5" s="108" t="s">
        <v>37</v>
      </c>
      <c r="G5" s="108" t="s">
        <v>61</v>
      </c>
      <c r="H5" s="108" t="s">
        <v>6</v>
      </c>
      <c r="I5" s="108" t="s">
        <v>59</v>
      </c>
      <c r="J5" s="108" t="s">
        <v>43</v>
      </c>
      <c r="K5" s="108" t="s">
        <v>21</v>
      </c>
      <c r="L5" s="108" t="s">
        <v>69</v>
      </c>
      <c r="M5" s="108" t="s">
        <v>59</v>
      </c>
      <c r="N5" s="108" t="s">
        <v>65</v>
      </c>
    </row>
    <row r="6" spans="2:14" ht="19.5" customHeight="1">
      <c r="B6" s="125"/>
      <c r="C6" s="113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2:14" ht="19.5" customHeight="1">
      <c r="B7" s="125"/>
      <c r="C7" s="113"/>
      <c r="D7" s="55">
        <v>31</v>
      </c>
      <c r="E7" s="55">
        <v>32</v>
      </c>
      <c r="F7" s="55">
        <v>33</v>
      </c>
      <c r="G7" s="55">
        <v>34</v>
      </c>
      <c r="H7" s="55">
        <v>35</v>
      </c>
      <c r="I7" s="55">
        <v>36</v>
      </c>
      <c r="J7" s="55">
        <v>37</v>
      </c>
      <c r="K7" s="55">
        <v>38</v>
      </c>
      <c r="L7" s="55">
        <v>39</v>
      </c>
      <c r="M7" s="55">
        <v>40</v>
      </c>
      <c r="N7" s="55">
        <v>41</v>
      </c>
    </row>
    <row r="8" spans="2:14" ht="19.5" customHeight="1">
      <c r="B8" s="121" t="s">
        <v>105</v>
      </c>
      <c r="C8" s="121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</row>
    <row r="9" spans="2:14" ht="19.5" customHeight="1">
      <c r="B9" s="34">
        <v>1</v>
      </c>
      <c r="C9" s="35" t="s">
        <v>36</v>
      </c>
      <c r="D9" s="15">
        <v>190</v>
      </c>
      <c r="E9" s="16">
        <v>17.53</v>
      </c>
      <c r="F9" s="16">
        <v>207.53</v>
      </c>
      <c r="G9" s="15">
        <v>207.53</v>
      </c>
      <c r="H9" s="16">
        <v>0</v>
      </c>
      <c r="I9" s="16">
        <v>17.53</v>
      </c>
      <c r="J9" s="16">
        <v>207.53</v>
      </c>
      <c r="K9" s="17">
        <v>164.25</v>
      </c>
      <c r="L9" s="16">
        <v>0</v>
      </c>
      <c r="M9" s="16">
        <v>0</v>
      </c>
      <c r="N9" s="16">
        <v>164.25</v>
      </c>
    </row>
    <row r="10" spans="2:14" ht="19.5" customHeight="1">
      <c r="B10" s="34">
        <v>2</v>
      </c>
      <c r="C10" s="35" t="s">
        <v>27</v>
      </c>
      <c r="D10" s="15">
        <v>0</v>
      </c>
      <c r="E10" s="16">
        <v>0</v>
      </c>
      <c r="F10" s="16">
        <v>0</v>
      </c>
      <c r="G10" s="15">
        <v>0</v>
      </c>
      <c r="H10" s="16">
        <v>0</v>
      </c>
      <c r="I10" s="16">
        <v>0</v>
      </c>
      <c r="J10" s="16">
        <v>0</v>
      </c>
      <c r="K10" s="17">
        <v>0</v>
      </c>
      <c r="L10" s="16">
        <v>0</v>
      </c>
      <c r="M10" s="16">
        <v>0</v>
      </c>
      <c r="N10" s="16">
        <v>0</v>
      </c>
    </row>
    <row r="11" spans="2:14" ht="19.5" customHeight="1">
      <c r="B11" s="34">
        <v>3</v>
      </c>
      <c r="C11" s="35" t="s">
        <v>46</v>
      </c>
      <c r="D11" s="15">
        <v>0</v>
      </c>
      <c r="E11" s="16">
        <v>0</v>
      </c>
      <c r="F11" s="16">
        <v>0</v>
      </c>
      <c r="G11" s="15">
        <v>0</v>
      </c>
      <c r="H11" s="16">
        <v>0</v>
      </c>
      <c r="I11" s="16">
        <v>0</v>
      </c>
      <c r="J11" s="16">
        <v>0</v>
      </c>
      <c r="K11" s="17">
        <v>0</v>
      </c>
      <c r="L11" s="16">
        <v>0</v>
      </c>
      <c r="M11" s="16">
        <v>0</v>
      </c>
      <c r="N11" s="16">
        <v>0</v>
      </c>
    </row>
    <row r="12" spans="2:14" ht="19.5" customHeight="1">
      <c r="B12" s="34">
        <v>4</v>
      </c>
      <c r="C12" s="36" t="s">
        <v>91</v>
      </c>
      <c r="D12" s="15">
        <v>0</v>
      </c>
      <c r="E12" s="16">
        <v>0</v>
      </c>
      <c r="F12" s="16">
        <v>0</v>
      </c>
      <c r="G12" s="15">
        <v>0</v>
      </c>
      <c r="H12" s="16">
        <v>0</v>
      </c>
      <c r="I12" s="16">
        <v>0</v>
      </c>
      <c r="J12" s="16">
        <v>0</v>
      </c>
      <c r="K12" s="17">
        <v>0</v>
      </c>
      <c r="L12" s="16">
        <v>0</v>
      </c>
      <c r="M12" s="16">
        <v>0</v>
      </c>
      <c r="N12" s="16">
        <v>0</v>
      </c>
    </row>
    <row r="13" spans="2:14" ht="19.5" customHeight="1">
      <c r="B13" s="34"/>
      <c r="C13" s="63" t="s">
        <v>58</v>
      </c>
      <c r="D13" s="15">
        <v>190</v>
      </c>
      <c r="E13" s="16">
        <v>17.53</v>
      </c>
      <c r="F13" s="16">
        <v>207.53</v>
      </c>
      <c r="G13" s="15">
        <v>207.53</v>
      </c>
      <c r="H13" s="16">
        <v>0</v>
      </c>
      <c r="I13" s="16">
        <v>17.53</v>
      </c>
      <c r="J13" s="16">
        <v>207.53</v>
      </c>
      <c r="K13" s="17">
        <v>164.25</v>
      </c>
      <c r="L13" s="16">
        <v>0</v>
      </c>
      <c r="M13" s="16">
        <v>0</v>
      </c>
      <c r="N13" s="16">
        <v>164.25</v>
      </c>
    </row>
    <row r="14" spans="2:14" ht="19.5" customHeight="1">
      <c r="B14" s="120" t="s">
        <v>44</v>
      </c>
      <c r="C14" s="120"/>
      <c r="D14" s="18">
        <v>0</v>
      </c>
      <c r="E14" s="18">
        <v>0</v>
      </c>
      <c r="F14" s="18"/>
      <c r="G14" s="18"/>
      <c r="H14" s="18"/>
      <c r="I14" s="18"/>
      <c r="J14" s="18"/>
      <c r="K14" s="18"/>
      <c r="L14" s="18"/>
      <c r="M14" s="18"/>
      <c r="N14" s="19"/>
    </row>
    <row r="15" spans="2:14" ht="19.5" customHeight="1">
      <c r="B15" s="34">
        <v>1</v>
      </c>
      <c r="C15" s="35" t="s">
        <v>8</v>
      </c>
      <c r="D15" s="15">
        <v>0</v>
      </c>
      <c r="E15" s="16">
        <v>0</v>
      </c>
      <c r="F15" s="16">
        <v>0</v>
      </c>
      <c r="G15" s="15">
        <v>0</v>
      </c>
      <c r="H15" s="16">
        <v>0</v>
      </c>
      <c r="I15" s="16">
        <v>0</v>
      </c>
      <c r="J15" s="16">
        <v>0</v>
      </c>
      <c r="K15" s="17">
        <v>0</v>
      </c>
      <c r="L15" s="16">
        <v>0</v>
      </c>
      <c r="M15" s="16">
        <v>0</v>
      </c>
      <c r="N15" s="16">
        <v>0</v>
      </c>
    </row>
    <row r="16" spans="2:14" ht="19.5" customHeight="1">
      <c r="B16" s="34">
        <v>2</v>
      </c>
      <c r="C16" s="36" t="s">
        <v>97</v>
      </c>
      <c r="D16" s="15">
        <v>0</v>
      </c>
      <c r="E16" s="16">
        <v>0</v>
      </c>
      <c r="F16" s="16">
        <v>0</v>
      </c>
      <c r="G16" s="15">
        <v>0</v>
      </c>
      <c r="H16" s="16">
        <v>0</v>
      </c>
      <c r="I16" s="16">
        <v>0</v>
      </c>
      <c r="J16" s="16">
        <v>0</v>
      </c>
      <c r="K16" s="17">
        <v>0</v>
      </c>
      <c r="L16" s="16">
        <v>0</v>
      </c>
      <c r="M16" s="16">
        <v>0</v>
      </c>
      <c r="N16" s="16">
        <v>0</v>
      </c>
    </row>
    <row r="17" spans="2:14" ht="19.5" customHeight="1">
      <c r="B17" s="34"/>
      <c r="C17" s="63" t="s">
        <v>58</v>
      </c>
      <c r="D17" s="15">
        <v>0</v>
      </c>
      <c r="E17" s="16">
        <v>0</v>
      </c>
      <c r="F17" s="16">
        <v>0</v>
      </c>
      <c r="G17" s="15">
        <v>0</v>
      </c>
      <c r="H17" s="16">
        <v>0</v>
      </c>
      <c r="I17" s="16">
        <v>0</v>
      </c>
      <c r="J17" s="16">
        <v>0</v>
      </c>
      <c r="K17" s="17">
        <v>0</v>
      </c>
      <c r="L17" s="16">
        <v>0</v>
      </c>
      <c r="M17" s="16">
        <v>0</v>
      </c>
      <c r="N17" s="16">
        <v>0</v>
      </c>
    </row>
    <row r="18" spans="2:14" ht="19.5" customHeight="1">
      <c r="B18" s="120" t="s">
        <v>101</v>
      </c>
      <c r="C18" s="120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</row>
    <row r="19" spans="2:14" ht="19.5" customHeight="1">
      <c r="B19" s="34">
        <v>1</v>
      </c>
      <c r="C19" s="36" t="s">
        <v>33</v>
      </c>
      <c r="D19" s="15">
        <v>0</v>
      </c>
      <c r="E19" s="16">
        <v>0</v>
      </c>
      <c r="F19" s="16">
        <v>0</v>
      </c>
      <c r="G19" s="15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</row>
    <row r="20" spans="2:14" ht="19.5" customHeight="1">
      <c r="B20" s="34"/>
      <c r="C20" s="63" t="s">
        <v>58</v>
      </c>
      <c r="D20" s="15">
        <v>0</v>
      </c>
      <c r="E20" s="16">
        <v>0</v>
      </c>
      <c r="F20" s="16">
        <v>0</v>
      </c>
      <c r="G20" s="15">
        <v>0</v>
      </c>
      <c r="H20" s="16">
        <v>0</v>
      </c>
      <c r="I20" s="16">
        <v>0</v>
      </c>
      <c r="J20" s="16">
        <v>0</v>
      </c>
      <c r="K20" s="17">
        <v>0</v>
      </c>
      <c r="L20" s="16">
        <v>0</v>
      </c>
      <c r="M20" s="16">
        <v>0</v>
      </c>
      <c r="N20" s="16">
        <v>0</v>
      </c>
    </row>
    <row r="21" spans="2:14" ht="19.5" customHeight="1">
      <c r="B21" s="123" t="s">
        <v>28</v>
      </c>
      <c r="C21" s="12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</row>
    <row r="22" spans="2:14" ht="19.5" customHeight="1">
      <c r="B22" s="34">
        <v>1</v>
      </c>
      <c r="C22" s="39" t="s">
        <v>51</v>
      </c>
      <c r="D22" s="15">
        <v>0</v>
      </c>
      <c r="E22" s="16">
        <v>0</v>
      </c>
      <c r="F22" s="16">
        <v>0</v>
      </c>
      <c r="G22" s="15">
        <v>0</v>
      </c>
      <c r="H22" s="16">
        <v>0</v>
      </c>
      <c r="I22" s="16">
        <v>0</v>
      </c>
      <c r="J22" s="16">
        <v>0</v>
      </c>
      <c r="K22" s="17">
        <v>0</v>
      </c>
      <c r="L22" s="16">
        <v>0</v>
      </c>
      <c r="M22" s="16">
        <v>0</v>
      </c>
      <c r="N22" s="16">
        <v>0</v>
      </c>
    </row>
    <row r="23" spans="2:14" ht="19.5" customHeight="1">
      <c r="B23" s="34">
        <v>2</v>
      </c>
      <c r="C23" s="39" t="s">
        <v>45</v>
      </c>
      <c r="D23" s="15">
        <v>0</v>
      </c>
      <c r="E23" s="16">
        <v>0</v>
      </c>
      <c r="F23" s="16">
        <v>0</v>
      </c>
      <c r="G23" s="15">
        <v>0</v>
      </c>
      <c r="H23" s="16">
        <v>0</v>
      </c>
      <c r="I23" s="16">
        <v>0</v>
      </c>
      <c r="J23" s="16">
        <v>0</v>
      </c>
      <c r="K23" s="17">
        <v>0</v>
      </c>
      <c r="L23" s="16">
        <v>0</v>
      </c>
      <c r="M23" s="16">
        <v>0</v>
      </c>
      <c r="N23" s="16">
        <v>0</v>
      </c>
    </row>
    <row r="24" spans="2:14" ht="19.5" customHeight="1">
      <c r="B24" s="34">
        <v>3</v>
      </c>
      <c r="C24" s="41" t="s">
        <v>53</v>
      </c>
      <c r="D24" s="15">
        <v>0</v>
      </c>
      <c r="E24" s="16">
        <v>0</v>
      </c>
      <c r="F24" s="16">
        <v>0</v>
      </c>
      <c r="G24" s="15">
        <v>0</v>
      </c>
      <c r="H24" s="16">
        <v>0</v>
      </c>
      <c r="I24" s="16">
        <v>0</v>
      </c>
      <c r="J24" s="16">
        <v>0</v>
      </c>
      <c r="K24" s="17">
        <v>0</v>
      </c>
      <c r="L24" s="16">
        <v>0</v>
      </c>
      <c r="M24" s="16">
        <v>0</v>
      </c>
      <c r="N24" s="16">
        <v>0</v>
      </c>
    </row>
    <row r="25" spans="2:14" ht="19.5" customHeight="1">
      <c r="B25" s="34"/>
      <c r="C25" s="63" t="s">
        <v>58</v>
      </c>
      <c r="D25" s="15">
        <v>0</v>
      </c>
      <c r="E25" s="16">
        <v>0</v>
      </c>
      <c r="F25" s="16">
        <v>0</v>
      </c>
      <c r="G25" s="15">
        <v>0</v>
      </c>
      <c r="H25" s="16">
        <v>0</v>
      </c>
      <c r="I25" s="16">
        <v>0</v>
      </c>
      <c r="J25" s="16">
        <v>0</v>
      </c>
      <c r="K25" s="17">
        <v>0</v>
      </c>
      <c r="L25" s="16">
        <v>0</v>
      </c>
      <c r="M25" s="16">
        <v>0</v>
      </c>
      <c r="N25" s="16">
        <v>0</v>
      </c>
    </row>
    <row r="26" spans="2:14" ht="19.5" customHeight="1">
      <c r="B26" s="120" t="s">
        <v>103</v>
      </c>
      <c r="C26" s="120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</row>
    <row r="27" spans="2:14" ht="19.5" customHeight="1">
      <c r="B27" s="34">
        <v>1</v>
      </c>
      <c r="C27" s="35" t="s">
        <v>80</v>
      </c>
      <c r="D27" s="15">
        <v>0</v>
      </c>
      <c r="E27" s="16">
        <v>0</v>
      </c>
      <c r="F27" s="16">
        <v>0</v>
      </c>
      <c r="G27" s="15">
        <v>0</v>
      </c>
      <c r="H27" s="16">
        <v>0</v>
      </c>
      <c r="I27" s="16">
        <v>0</v>
      </c>
      <c r="J27" s="16">
        <v>0</v>
      </c>
      <c r="K27" s="17">
        <v>0</v>
      </c>
      <c r="L27" s="16">
        <v>0</v>
      </c>
      <c r="M27" s="16">
        <v>0</v>
      </c>
      <c r="N27" s="16">
        <v>0</v>
      </c>
    </row>
    <row r="28" spans="2:14" ht="19.5" customHeight="1">
      <c r="B28" s="34">
        <v>2</v>
      </c>
      <c r="C28" s="35" t="s">
        <v>81</v>
      </c>
      <c r="D28" s="15">
        <v>0</v>
      </c>
      <c r="E28" s="16">
        <v>0</v>
      </c>
      <c r="F28" s="16">
        <v>0</v>
      </c>
      <c r="G28" s="15">
        <v>0</v>
      </c>
      <c r="H28" s="16">
        <v>0</v>
      </c>
      <c r="I28" s="16">
        <v>0</v>
      </c>
      <c r="J28" s="16">
        <v>0</v>
      </c>
      <c r="K28" s="17">
        <v>0</v>
      </c>
      <c r="L28" s="16">
        <v>0</v>
      </c>
      <c r="M28" s="16">
        <v>0</v>
      </c>
      <c r="N28" s="16">
        <v>0</v>
      </c>
    </row>
    <row r="29" spans="2:14" ht="19.5" customHeight="1">
      <c r="B29" s="34">
        <v>3</v>
      </c>
      <c r="C29" s="36" t="s">
        <v>79</v>
      </c>
      <c r="D29" s="15">
        <v>0</v>
      </c>
      <c r="E29" s="16">
        <v>0</v>
      </c>
      <c r="F29" s="16">
        <v>0</v>
      </c>
      <c r="G29" s="15">
        <v>0</v>
      </c>
      <c r="H29" s="16">
        <v>0</v>
      </c>
      <c r="I29" s="16">
        <v>0</v>
      </c>
      <c r="J29" s="16">
        <v>0</v>
      </c>
      <c r="K29" s="17">
        <v>0</v>
      </c>
      <c r="L29" s="16">
        <v>0</v>
      </c>
      <c r="M29" s="16">
        <v>0</v>
      </c>
      <c r="N29" s="16">
        <v>0</v>
      </c>
    </row>
    <row r="30" spans="2:14" ht="19.5" customHeight="1">
      <c r="B30" s="34"/>
      <c r="C30" s="63" t="s">
        <v>58</v>
      </c>
      <c r="D30" s="15">
        <v>0</v>
      </c>
      <c r="E30" s="16">
        <v>0</v>
      </c>
      <c r="F30" s="16">
        <v>0</v>
      </c>
      <c r="G30" s="15">
        <v>0</v>
      </c>
      <c r="H30" s="16">
        <v>0</v>
      </c>
      <c r="I30" s="16">
        <v>0</v>
      </c>
      <c r="J30" s="16">
        <v>0</v>
      </c>
      <c r="K30" s="17">
        <v>0</v>
      </c>
      <c r="L30" s="16">
        <v>0</v>
      </c>
      <c r="M30" s="16">
        <v>0</v>
      </c>
      <c r="N30" s="16">
        <v>0</v>
      </c>
    </row>
    <row r="31" spans="2:14" ht="19.5" customHeight="1">
      <c r="B31" s="121" t="s">
        <v>56</v>
      </c>
      <c r="C31" s="121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</row>
    <row r="32" spans="2:14" ht="19.5" customHeight="1">
      <c r="B32" s="43" t="s">
        <v>62</v>
      </c>
      <c r="C32" s="44" t="s">
        <v>87</v>
      </c>
      <c r="D32" s="15">
        <v>0</v>
      </c>
      <c r="E32" s="16">
        <v>0</v>
      </c>
      <c r="F32" s="16">
        <v>0</v>
      </c>
      <c r="G32" s="15">
        <v>0</v>
      </c>
      <c r="H32" s="16">
        <v>0</v>
      </c>
      <c r="I32" s="16">
        <v>0</v>
      </c>
      <c r="J32" s="16">
        <v>0</v>
      </c>
      <c r="K32" s="17">
        <v>0</v>
      </c>
      <c r="L32" s="16">
        <v>0</v>
      </c>
      <c r="M32" s="16">
        <v>0</v>
      </c>
      <c r="N32" s="16">
        <v>0</v>
      </c>
    </row>
    <row r="33" spans="2:14" ht="19.5" customHeight="1">
      <c r="B33" s="43" t="s">
        <v>66</v>
      </c>
      <c r="C33" s="44" t="s">
        <v>85</v>
      </c>
      <c r="D33" s="15">
        <v>0</v>
      </c>
      <c r="E33" s="16">
        <v>0</v>
      </c>
      <c r="F33" s="16">
        <v>0</v>
      </c>
      <c r="G33" s="15">
        <v>0</v>
      </c>
      <c r="H33" s="16">
        <v>0</v>
      </c>
      <c r="I33" s="16">
        <v>0</v>
      </c>
      <c r="J33" s="16">
        <v>0</v>
      </c>
      <c r="K33" s="17">
        <v>0</v>
      </c>
      <c r="L33" s="16">
        <v>0</v>
      </c>
      <c r="M33" s="16">
        <v>0</v>
      </c>
      <c r="N33" s="16">
        <v>0</v>
      </c>
    </row>
    <row r="34" spans="2:14" ht="19.5" customHeight="1">
      <c r="B34" s="43" t="s">
        <v>52</v>
      </c>
      <c r="C34" s="45" t="s">
        <v>57</v>
      </c>
      <c r="D34" s="15">
        <v>0</v>
      </c>
      <c r="E34" s="16">
        <v>0</v>
      </c>
      <c r="F34" s="16">
        <v>0</v>
      </c>
      <c r="G34" s="15">
        <v>0</v>
      </c>
      <c r="H34" s="16">
        <v>0</v>
      </c>
      <c r="I34" s="16">
        <v>0</v>
      </c>
      <c r="J34" s="16">
        <v>0</v>
      </c>
      <c r="K34" s="17">
        <v>0</v>
      </c>
      <c r="L34" s="16">
        <v>0</v>
      </c>
      <c r="M34" s="16">
        <v>0</v>
      </c>
      <c r="N34" s="16">
        <v>0</v>
      </c>
    </row>
    <row r="35" spans="2:14" ht="19.5" customHeight="1">
      <c r="B35" s="43"/>
      <c r="C35" s="46" t="s">
        <v>77</v>
      </c>
      <c r="D35" s="15">
        <v>0</v>
      </c>
      <c r="E35" s="16">
        <v>0</v>
      </c>
      <c r="F35" s="16">
        <v>0</v>
      </c>
      <c r="G35" s="15">
        <v>0</v>
      </c>
      <c r="H35" s="16">
        <v>0</v>
      </c>
      <c r="I35" s="16">
        <v>0</v>
      </c>
      <c r="J35" s="16">
        <v>0</v>
      </c>
      <c r="K35" s="17">
        <v>0</v>
      </c>
      <c r="L35" s="16">
        <v>0</v>
      </c>
      <c r="M35" s="16">
        <v>0</v>
      </c>
      <c r="N35" s="16">
        <v>0</v>
      </c>
    </row>
    <row r="36" spans="2:14" ht="24.75">
      <c r="B36" s="36"/>
      <c r="C36" s="63" t="s">
        <v>98</v>
      </c>
      <c r="D36" s="15">
        <f>D35+D30+D25+D20+D17+D13</f>
        <v>190</v>
      </c>
      <c r="E36" s="15">
        <f aca="true" t="shared" si="0" ref="E36:N36">E35+E30+E25+E20+E17+E13</f>
        <v>17.53</v>
      </c>
      <c r="F36" s="15">
        <f t="shared" si="0"/>
        <v>207.53</v>
      </c>
      <c r="G36" s="15">
        <f t="shared" si="0"/>
        <v>207.53</v>
      </c>
      <c r="H36" s="15">
        <f t="shared" si="0"/>
        <v>0</v>
      </c>
      <c r="I36" s="15">
        <f t="shared" si="0"/>
        <v>17.53</v>
      </c>
      <c r="J36" s="15">
        <f t="shared" si="0"/>
        <v>207.53</v>
      </c>
      <c r="K36" s="15">
        <f>K35+K30+K25+K20+K17+K13</f>
        <v>164.25</v>
      </c>
      <c r="L36" s="15">
        <f t="shared" si="0"/>
        <v>0</v>
      </c>
      <c r="M36" s="15">
        <f t="shared" si="0"/>
        <v>0</v>
      </c>
      <c r="N36" s="15">
        <f t="shared" si="0"/>
        <v>164.25</v>
      </c>
    </row>
    <row r="37" ht="19.5" customHeight="1"/>
    <row r="38" spans="9:13" ht="19.5">
      <c r="I38" s="12"/>
      <c r="M38" s="12"/>
    </row>
    <row r="39" spans="4:18" ht="21">
      <c r="D39" s="12"/>
      <c r="L39" s="29"/>
      <c r="R39" s="12"/>
    </row>
    <row r="40" spans="4:13" ht="19.5">
      <c r="D40" s="12"/>
      <c r="L40" s="87" t="s">
        <v>110</v>
      </c>
      <c r="M40" s="87"/>
    </row>
    <row r="41" spans="12:13" ht="19.5" customHeight="1">
      <c r="L41" s="87" t="s">
        <v>102</v>
      </c>
      <c r="M41" s="87"/>
    </row>
    <row r="42" spans="12:14" ht="21">
      <c r="L42" s="122"/>
      <c r="M42" s="122"/>
      <c r="N42" s="122"/>
    </row>
    <row r="43" spans="12:14" ht="21">
      <c r="L43" s="122"/>
      <c r="M43" s="122"/>
      <c r="N43" s="122"/>
    </row>
  </sheetData>
  <sheetProtection/>
  <mergeCells count="29">
    <mergeCell ref="B14:C14"/>
    <mergeCell ref="B18:C18"/>
    <mergeCell ref="B21:C21"/>
    <mergeCell ref="B3:B7"/>
    <mergeCell ref="D5:D6"/>
    <mergeCell ref="C3:C7"/>
    <mergeCell ref="D3:N3"/>
    <mergeCell ref="D4:F4"/>
    <mergeCell ref="G4:J4"/>
    <mergeCell ref="E5:E6"/>
    <mergeCell ref="L43:N43"/>
    <mergeCell ref="I5:I6"/>
    <mergeCell ref="G5:G6"/>
    <mergeCell ref="H5:H6"/>
    <mergeCell ref="L42:N42"/>
    <mergeCell ref="J5:J6"/>
    <mergeCell ref="L5:L6"/>
    <mergeCell ref="K5:K6"/>
    <mergeCell ref="M5:M6"/>
    <mergeCell ref="A1:N1"/>
    <mergeCell ref="A2:N2"/>
    <mergeCell ref="L40:M40"/>
    <mergeCell ref="L41:M41"/>
    <mergeCell ref="F5:F6"/>
    <mergeCell ref="K4:N4"/>
    <mergeCell ref="N5:N6"/>
    <mergeCell ref="B26:C26"/>
    <mergeCell ref="B31:C31"/>
    <mergeCell ref="B8:C8"/>
  </mergeCells>
  <printOptions verticalCentered="1"/>
  <pageMargins left="0.5" right="0.5" top="0.5" bottom="0.25" header="0.5" footer="0.5"/>
  <pageSetup horizontalDpi="600" verticalDpi="600" orientation="landscape" pageOrder="overThenDown" paperSize="5" scale="65" r:id="rId1"/>
  <headerFooter alignWithMargins="0">
    <oddFooter xml:space="preserve">&amp;CPage- &amp;P of &amp;N&amp;RFile- Suvra Paul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="70" zoomScaleNormal="70" zoomScaleSheetLayoutView="70" zoomScalePageLayoutView="0" workbookViewId="0" topLeftCell="A22">
      <selection activeCell="H38" sqref="H38"/>
    </sheetView>
  </sheetViews>
  <sheetFormatPr defaultColWidth="9.140625" defaultRowHeight="12.75"/>
  <cols>
    <col min="1" max="1" width="14.421875" style="1" customWidth="1"/>
    <col min="2" max="2" width="9.140625" style="1" customWidth="1"/>
    <col min="3" max="3" width="58.00390625" style="1" customWidth="1"/>
    <col min="4" max="4" width="23.8515625" style="1" customWidth="1"/>
    <col min="5" max="5" width="21.28125" style="1" customWidth="1"/>
    <col min="6" max="6" width="25.00390625" style="1" customWidth="1"/>
    <col min="7" max="7" width="22.8515625" style="1" customWidth="1"/>
    <col min="8" max="8" width="24.8515625" style="1" customWidth="1"/>
    <col min="9" max="9" width="20.00390625" style="1" customWidth="1"/>
    <col min="10" max="10" width="20.7109375" style="1" customWidth="1"/>
    <col min="11" max="16384" width="9.140625" style="1" customWidth="1"/>
  </cols>
  <sheetData>
    <row r="1" spans="1:10" ht="23.25" customHeight="1">
      <c r="A1" s="105" t="s">
        <v>94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9.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</row>
    <row r="3" spans="1:10" ht="20.25" customHeight="1">
      <c r="A3" s="30"/>
      <c r="B3" s="125" t="s">
        <v>90</v>
      </c>
      <c r="C3" s="130" t="s">
        <v>38</v>
      </c>
      <c r="D3" s="127" t="s">
        <v>113</v>
      </c>
      <c r="E3" s="127"/>
      <c r="F3" s="127"/>
      <c r="G3" s="127"/>
      <c r="H3" s="127"/>
      <c r="I3" s="127"/>
      <c r="J3" s="127"/>
    </row>
    <row r="4" spans="1:10" ht="21" customHeight="1">
      <c r="A4" s="30"/>
      <c r="B4" s="125"/>
      <c r="C4" s="130"/>
      <c r="D4" s="127" t="s">
        <v>89</v>
      </c>
      <c r="E4" s="127"/>
      <c r="F4" s="127"/>
      <c r="G4" s="127" t="s">
        <v>70</v>
      </c>
      <c r="H4" s="127"/>
      <c r="I4" s="127"/>
      <c r="J4" s="127"/>
    </row>
    <row r="5" spans="1:10" ht="19.5" customHeight="1">
      <c r="A5" s="30"/>
      <c r="B5" s="125"/>
      <c r="C5" s="130"/>
      <c r="D5" s="128" t="s">
        <v>61</v>
      </c>
      <c r="E5" s="125" t="s">
        <v>59</v>
      </c>
      <c r="F5" s="125" t="s">
        <v>123</v>
      </c>
      <c r="G5" s="127" t="s">
        <v>61</v>
      </c>
      <c r="H5" s="127" t="s">
        <v>6</v>
      </c>
      <c r="I5" s="127" t="s">
        <v>59</v>
      </c>
      <c r="J5" s="127" t="s">
        <v>14</v>
      </c>
    </row>
    <row r="6" spans="1:10" ht="19.5" customHeight="1">
      <c r="A6" s="30"/>
      <c r="B6" s="125"/>
      <c r="C6" s="130"/>
      <c r="D6" s="129"/>
      <c r="E6" s="125"/>
      <c r="F6" s="125"/>
      <c r="G6" s="127"/>
      <c r="H6" s="127"/>
      <c r="I6" s="127"/>
      <c r="J6" s="127"/>
    </row>
    <row r="7" spans="1:10" ht="19.5" customHeight="1">
      <c r="A7" s="30"/>
      <c r="B7" s="125"/>
      <c r="C7" s="113"/>
      <c r="D7" s="66">
        <v>42</v>
      </c>
      <c r="E7" s="66">
        <v>43</v>
      </c>
      <c r="F7" s="66">
        <v>44</v>
      </c>
      <c r="G7" s="66">
        <v>45</v>
      </c>
      <c r="H7" s="66">
        <v>46</v>
      </c>
      <c r="I7" s="66">
        <v>47</v>
      </c>
      <c r="J7" s="66">
        <v>48</v>
      </c>
    </row>
    <row r="8" spans="1:10" ht="19.5" customHeight="1">
      <c r="A8" s="30"/>
      <c r="B8" s="121" t="s">
        <v>105</v>
      </c>
      <c r="C8" s="121"/>
      <c r="D8" s="13"/>
      <c r="E8" s="13"/>
      <c r="F8" s="13"/>
      <c r="G8" s="13"/>
      <c r="H8" s="13"/>
      <c r="I8" s="13"/>
      <c r="J8" s="14"/>
    </row>
    <row r="9" spans="1:10" ht="19.5" customHeight="1">
      <c r="A9" s="30"/>
      <c r="B9" s="34">
        <v>1</v>
      </c>
      <c r="C9" s="39" t="s">
        <v>36</v>
      </c>
      <c r="D9" s="15">
        <v>164.25</v>
      </c>
      <c r="E9" s="16">
        <v>0</v>
      </c>
      <c r="F9" s="16">
        <v>164.25</v>
      </c>
      <c r="G9" s="15">
        <v>25.75</v>
      </c>
      <c r="H9" s="67">
        <v>0</v>
      </c>
      <c r="I9" s="68">
        <v>17.53</v>
      </c>
      <c r="J9" s="69">
        <v>43.28</v>
      </c>
    </row>
    <row r="10" spans="1:10" ht="19.5" customHeight="1">
      <c r="A10" s="30"/>
      <c r="B10" s="34">
        <v>2</v>
      </c>
      <c r="C10" s="39" t="s">
        <v>27</v>
      </c>
      <c r="D10" s="15">
        <v>0</v>
      </c>
      <c r="E10" s="16">
        <v>0</v>
      </c>
      <c r="F10" s="16">
        <v>0</v>
      </c>
      <c r="G10" s="15">
        <v>0</v>
      </c>
      <c r="H10" s="15">
        <v>0</v>
      </c>
      <c r="I10" s="68">
        <v>0</v>
      </c>
      <c r="J10" s="69">
        <v>0</v>
      </c>
    </row>
    <row r="11" spans="1:10" ht="19.5" customHeight="1">
      <c r="A11" s="30"/>
      <c r="B11" s="34">
        <v>3</v>
      </c>
      <c r="C11" s="70" t="s">
        <v>46</v>
      </c>
      <c r="D11" s="15">
        <v>0</v>
      </c>
      <c r="E11" s="16">
        <v>0</v>
      </c>
      <c r="F11" s="16">
        <v>0</v>
      </c>
      <c r="G11" s="15">
        <v>0</v>
      </c>
      <c r="H11" s="15">
        <v>0</v>
      </c>
      <c r="I11" s="68">
        <v>0</v>
      </c>
      <c r="J11" s="69">
        <v>0</v>
      </c>
    </row>
    <row r="12" spans="1:10" ht="19.5" customHeight="1">
      <c r="A12" s="30"/>
      <c r="B12" s="34">
        <v>4</v>
      </c>
      <c r="C12" s="70" t="s">
        <v>91</v>
      </c>
      <c r="D12" s="15">
        <v>0</v>
      </c>
      <c r="E12" s="16">
        <v>0</v>
      </c>
      <c r="F12" s="16">
        <v>0</v>
      </c>
      <c r="G12" s="15">
        <v>0</v>
      </c>
      <c r="H12" s="15">
        <v>0</v>
      </c>
      <c r="I12" s="68">
        <v>0</v>
      </c>
      <c r="J12" s="69">
        <v>0</v>
      </c>
    </row>
    <row r="13" spans="1:10" ht="19.5" customHeight="1">
      <c r="A13" s="30"/>
      <c r="B13" s="34"/>
      <c r="C13" s="60" t="s">
        <v>58</v>
      </c>
      <c r="D13" s="15">
        <v>164.25</v>
      </c>
      <c r="E13" s="16">
        <v>0</v>
      </c>
      <c r="F13" s="16">
        <v>164.25</v>
      </c>
      <c r="G13" s="15">
        <v>25.75</v>
      </c>
      <c r="H13" s="67">
        <v>0</v>
      </c>
      <c r="I13" s="68">
        <v>17.53</v>
      </c>
      <c r="J13" s="69">
        <v>43.28</v>
      </c>
    </row>
    <row r="14" spans="1:10" ht="19.5" customHeight="1">
      <c r="A14" s="30"/>
      <c r="B14" s="121" t="s">
        <v>44</v>
      </c>
      <c r="C14" s="121"/>
      <c r="D14" s="13"/>
      <c r="E14" s="13"/>
      <c r="F14" s="13"/>
      <c r="G14" s="13"/>
      <c r="H14" s="13"/>
      <c r="I14" s="13"/>
      <c r="J14" s="14"/>
    </row>
    <row r="15" spans="1:10" ht="19.5" customHeight="1">
      <c r="A15" s="30"/>
      <c r="B15" s="34">
        <v>1</v>
      </c>
      <c r="C15" s="70" t="s">
        <v>8</v>
      </c>
      <c r="D15" s="15">
        <v>0</v>
      </c>
      <c r="E15" s="16">
        <v>0</v>
      </c>
      <c r="F15" s="16">
        <v>0</v>
      </c>
      <c r="G15" s="15">
        <v>0</v>
      </c>
      <c r="H15" s="15">
        <v>0</v>
      </c>
      <c r="I15" s="68">
        <v>0</v>
      </c>
      <c r="J15" s="69">
        <v>0</v>
      </c>
    </row>
    <row r="16" spans="1:10" ht="19.5" customHeight="1">
      <c r="A16" s="30"/>
      <c r="B16" s="34">
        <v>2</v>
      </c>
      <c r="C16" s="70" t="s">
        <v>97</v>
      </c>
      <c r="D16" s="15">
        <v>0</v>
      </c>
      <c r="E16" s="16">
        <v>0</v>
      </c>
      <c r="F16" s="16">
        <v>0</v>
      </c>
      <c r="G16" s="15">
        <v>0</v>
      </c>
      <c r="H16" s="15">
        <v>0</v>
      </c>
      <c r="I16" s="68">
        <v>0</v>
      </c>
      <c r="J16" s="69">
        <v>0</v>
      </c>
    </row>
    <row r="17" spans="1:10" ht="19.5" customHeight="1">
      <c r="A17" s="30"/>
      <c r="B17" s="34"/>
      <c r="C17" s="60" t="s">
        <v>58</v>
      </c>
      <c r="D17" s="15">
        <v>0</v>
      </c>
      <c r="E17" s="16">
        <v>0</v>
      </c>
      <c r="F17" s="16">
        <v>0</v>
      </c>
      <c r="G17" s="15">
        <v>0</v>
      </c>
      <c r="H17" s="15">
        <v>0</v>
      </c>
      <c r="I17" s="68">
        <v>0</v>
      </c>
      <c r="J17" s="69">
        <v>0</v>
      </c>
    </row>
    <row r="18" spans="1:10" ht="19.5" customHeight="1">
      <c r="A18" s="30"/>
      <c r="B18" s="131" t="s">
        <v>101</v>
      </c>
      <c r="C18" s="131"/>
      <c r="D18" s="71"/>
      <c r="E18" s="71"/>
      <c r="F18" s="71"/>
      <c r="G18" s="71"/>
      <c r="H18" s="71"/>
      <c r="I18" s="71"/>
      <c r="J18" s="72"/>
    </row>
    <row r="19" spans="1:10" ht="19.5" customHeight="1">
      <c r="A19" s="30"/>
      <c r="B19" s="34">
        <v>1</v>
      </c>
      <c r="C19" s="70" t="s">
        <v>33</v>
      </c>
      <c r="D19" s="15">
        <v>0</v>
      </c>
      <c r="E19" s="16">
        <v>0</v>
      </c>
      <c r="F19" s="16">
        <v>0</v>
      </c>
      <c r="G19" s="15">
        <v>0</v>
      </c>
      <c r="H19" s="15">
        <v>0</v>
      </c>
      <c r="I19" s="68">
        <v>0</v>
      </c>
      <c r="J19" s="69">
        <v>0</v>
      </c>
    </row>
    <row r="20" spans="1:10" ht="19.5" customHeight="1">
      <c r="A20" s="30"/>
      <c r="B20" s="34"/>
      <c r="C20" s="60" t="s">
        <v>58</v>
      </c>
      <c r="D20" s="15">
        <v>0</v>
      </c>
      <c r="E20" s="16">
        <v>0</v>
      </c>
      <c r="F20" s="16">
        <v>0</v>
      </c>
      <c r="G20" s="15">
        <v>0</v>
      </c>
      <c r="H20" s="15">
        <v>0</v>
      </c>
      <c r="I20" s="68">
        <v>0</v>
      </c>
      <c r="J20" s="69">
        <v>0</v>
      </c>
    </row>
    <row r="21" spans="1:10" ht="19.5" customHeight="1">
      <c r="A21" s="30"/>
      <c r="B21" s="121" t="s">
        <v>28</v>
      </c>
      <c r="C21" s="121"/>
      <c r="D21" s="13"/>
      <c r="E21" s="13"/>
      <c r="F21" s="13"/>
      <c r="G21" s="13"/>
      <c r="H21" s="13"/>
      <c r="I21" s="13"/>
      <c r="J21" s="14"/>
    </row>
    <row r="22" spans="1:10" ht="19.5" customHeight="1">
      <c r="A22" s="30"/>
      <c r="B22" s="34">
        <v>1</v>
      </c>
      <c r="C22" s="39" t="s">
        <v>51</v>
      </c>
      <c r="D22" s="15">
        <v>0</v>
      </c>
      <c r="E22" s="16">
        <v>0</v>
      </c>
      <c r="F22" s="16">
        <v>0</v>
      </c>
      <c r="G22" s="15">
        <v>0</v>
      </c>
      <c r="H22" s="15">
        <v>0</v>
      </c>
      <c r="I22" s="68">
        <v>0</v>
      </c>
      <c r="J22" s="69">
        <v>0</v>
      </c>
    </row>
    <row r="23" spans="1:10" ht="19.5" customHeight="1">
      <c r="A23" s="30"/>
      <c r="B23" s="34">
        <v>2</v>
      </c>
      <c r="C23" s="70" t="s">
        <v>45</v>
      </c>
      <c r="D23" s="15">
        <v>0</v>
      </c>
      <c r="E23" s="16">
        <v>0</v>
      </c>
      <c r="F23" s="16">
        <v>0</v>
      </c>
      <c r="G23" s="15">
        <v>0</v>
      </c>
      <c r="H23" s="15">
        <v>0</v>
      </c>
      <c r="I23" s="68">
        <v>0</v>
      </c>
      <c r="J23" s="69">
        <v>0</v>
      </c>
    </row>
    <row r="24" spans="1:10" ht="19.5" customHeight="1">
      <c r="A24" s="30"/>
      <c r="B24" s="34">
        <v>3</v>
      </c>
      <c r="C24" s="73" t="s">
        <v>53</v>
      </c>
      <c r="D24" s="15">
        <v>0</v>
      </c>
      <c r="E24" s="16">
        <v>0</v>
      </c>
      <c r="F24" s="16">
        <v>0</v>
      </c>
      <c r="G24" s="15">
        <v>0</v>
      </c>
      <c r="H24" s="15">
        <v>0</v>
      </c>
      <c r="I24" s="68">
        <v>0</v>
      </c>
      <c r="J24" s="69">
        <v>0</v>
      </c>
    </row>
    <row r="25" spans="1:10" ht="19.5" customHeight="1">
      <c r="A25" s="30"/>
      <c r="B25" s="34"/>
      <c r="C25" s="60" t="s">
        <v>58</v>
      </c>
      <c r="D25" s="15">
        <v>0</v>
      </c>
      <c r="E25" s="16">
        <v>0</v>
      </c>
      <c r="F25" s="16">
        <v>0</v>
      </c>
      <c r="G25" s="15">
        <v>0</v>
      </c>
      <c r="H25" s="15">
        <v>0</v>
      </c>
      <c r="I25" s="68">
        <v>0</v>
      </c>
      <c r="J25" s="69">
        <v>0</v>
      </c>
    </row>
    <row r="26" spans="1:10" ht="19.5" customHeight="1">
      <c r="A26" s="30"/>
      <c r="B26" s="121" t="s">
        <v>103</v>
      </c>
      <c r="C26" s="121"/>
      <c r="D26" s="13"/>
      <c r="E26" s="13"/>
      <c r="F26" s="13"/>
      <c r="G26" s="13"/>
      <c r="H26" s="13"/>
      <c r="I26" s="13"/>
      <c r="J26" s="14"/>
    </row>
    <row r="27" spans="1:10" ht="19.5" customHeight="1">
      <c r="A27" s="30"/>
      <c r="B27" s="74">
        <v>1</v>
      </c>
      <c r="C27" s="39" t="s">
        <v>80</v>
      </c>
      <c r="D27" s="15">
        <v>0</v>
      </c>
      <c r="E27" s="16">
        <v>0</v>
      </c>
      <c r="F27" s="16">
        <v>0</v>
      </c>
      <c r="G27" s="15">
        <v>0</v>
      </c>
      <c r="H27" s="15">
        <v>0</v>
      </c>
      <c r="I27" s="68">
        <v>0</v>
      </c>
      <c r="J27" s="69">
        <v>0</v>
      </c>
    </row>
    <row r="28" spans="1:10" ht="19.5" customHeight="1">
      <c r="A28" s="30"/>
      <c r="B28" s="74">
        <v>2</v>
      </c>
      <c r="C28" s="70" t="s">
        <v>81</v>
      </c>
      <c r="D28" s="15">
        <v>0</v>
      </c>
      <c r="E28" s="16">
        <v>0</v>
      </c>
      <c r="F28" s="16">
        <v>0</v>
      </c>
      <c r="G28" s="15">
        <v>0</v>
      </c>
      <c r="H28" s="15">
        <v>0</v>
      </c>
      <c r="I28" s="68">
        <v>0</v>
      </c>
      <c r="J28" s="69">
        <v>0</v>
      </c>
    </row>
    <row r="29" spans="1:10" ht="19.5" customHeight="1">
      <c r="A29" s="30"/>
      <c r="B29" s="74">
        <v>3</v>
      </c>
      <c r="C29" s="70" t="s">
        <v>79</v>
      </c>
      <c r="D29" s="15">
        <v>0</v>
      </c>
      <c r="E29" s="16">
        <v>0</v>
      </c>
      <c r="F29" s="16">
        <v>0</v>
      </c>
      <c r="G29" s="15">
        <v>0</v>
      </c>
      <c r="H29" s="15">
        <v>0</v>
      </c>
      <c r="I29" s="68">
        <v>0</v>
      </c>
      <c r="J29" s="69">
        <v>0</v>
      </c>
    </row>
    <row r="30" spans="1:10" ht="19.5" customHeight="1">
      <c r="A30" s="30"/>
      <c r="B30" s="34"/>
      <c r="C30" s="60" t="s">
        <v>58</v>
      </c>
      <c r="D30" s="15">
        <v>0</v>
      </c>
      <c r="E30" s="16">
        <v>0</v>
      </c>
      <c r="F30" s="16">
        <v>0</v>
      </c>
      <c r="G30" s="15">
        <v>0</v>
      </c>
      <c r="H30" s="15">
        <v>0</v>
      </c>
      <c r="I30" s="68">
        <v>0</v>
      </c>
      <c r="J30" s="69">
        <v>0</v>
      </c>
    </row>
    <row r="31" spans="1:10" ht="19.5" customHeight="1">
      <c r="A31" s="30"/>
      <c r="B31" s="121" t="s">
        <v>56</v>
      </c>
      <c r="C31" s="121"/>
      <c r="D31" s="13"/>
      <c r="E31" s="13"/>
      <c r="F31" s="13"/>
      <c r="G31" s="13"/>
      <c r="H31" s="13"/>
      <c r="I31" s="13"/>
      <c r="J31" s="14"/>
    </row>
    <row r="32" spans="1:10" ht="19.5" customHeight="1">
      <c r="A32" s="30"/>
      <c r="B32" s="43" t="s">
        <v>62</v>
      </c>
      <c r="C32" s="44" t="s">
        <v>87</v>
      </c>
      <c r="D32" s="15">
        <v>0</v>
      </c>
      <c r="E32" s="16">
        <v>0</v>
      </c>
      <c r="F32" s="16">
        <v>0</v>
      </c>
      <c r="G32" s="15">
        <v>0</v>
      </c>
      <c r="H32" s="15">
        <v>0</v>
      </c>
      <c r="I32" s="68">
        <v>0</v>
      </c>
      <c r="J32" s="69">
        <v>0</v>
      </c>
    </row>
    <row r="33" spans="1:10" ht="19.5" customHeight="1">
      <c r="A33" s="30"/>
      <c r="B33" s="43" t="s">
        <v>66</v>
      </c>
      <c r="C33" s="75" t="s">
        <v>85</v>
      </c>
      <c r="D33" s="15">
        <v>0</v>
      </c>
      <c r="E33" s="16">
        <v>0</v>
      </c>
      <c r="F33" s="16">
        <v>0</v>
      </c>
      <c r="G33" s="15">
        <v>0</v>
      </c>
      <c r="H33" s="15">
        <v>0</v>
      </c>
      <c r="I33" s="68">
        <v>0</v>
      </c>
      <c r="J33" s="69">
        <v>0</v>
      </c>
    </row>
    <row r="34" spans="1:10" ht="19.5" customHeight="1">
      <c r="A34" s="30"/>
      <c r="B34" s="43" t="s">
        <v>52</v>
      </c>
      <c r="C34" s="75" t="s">
        <v>57</v>
      </c>
      <c r="D34" s="15">
        <v>0</v>
      </c>
      <c r="E34" s="16">
        <v>0</v>
      </c>
      <c r="F34" s="16">
        <v>0</v>
      </c>
      <c r="G34" s="15">
        <v>0</v>
      </c>
      <c r="H34" s="15">
        <v>0</v>
      </c>
      <c r="I34" s="68">
        <v>0</v>
      </c>
      <c r="J34" s="69">
        <v>0</v>
      </c>
    </row>
    <row r="35" spans="1:10" ht="24.75">
      <c r="A35" s="30"/>
      <c r="B35" s="43"/>
      <c r="C35" s="60" t="s">
        <v>77</v>
      </c>
      <c r="D35" s="15">
        <v>0</v>
      </c>
      <c r="E35" s="16">
        <v>0</v>
      </c>
      <c r="F35" s="16">
        <v>0</v>
      </c>
      <c r="G35" s="15">
        <v>0</v>
      </c>
      <c r="H35" s="15">
        <v>0</v>
      </c>
      <c r="I35" s="68">
        <v>0</v>
      </c>
      <c r="J35" s="69">
        <v>0</v>
      </c>
    </row>
    <row r="36" spans="1:10" ht="24.75">
      <c r="A36" s="30"/>
      <c r="B36" s="36"/>
      <c r="C36" s="61" t="s">
        <v>98</v>
      </c>
      <c r="D36" s="15">
        <v>164.25</v>
      </c>
      <c r="E36" s="16">
        <v>0</v>
      </c>
      <c r="F36" s="16">
        <v>164.25</v>
      </c>
      <c r="G36" s="15">
        <v>25.75</v>
      </c>
      <c r="H36" s="67">
        <v>0</v>
      </c>
      <c r="I36" s="68">
        <v>17.53</v>
      </c>
      <c r="J36" s="69">
        <v>43.28</v>
      </c>
    </row>
    <row r="37" spans="1:10" ht="19.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</row>
    <row r="38" spans="1:10" ht="19.5">
      <c r="A38" s="30"/>
      <c r="B38" s="30"/>
      <c r="C38" s="30"/>
      <c r="D38" s="30"/>
      <c r="E38" s="30"/>
      <c r="F38" s="30"/>
      <c r="G38" s="30"/>
      <c r="H38" s="83"/>
      <c r="I38" s="30"/>
      <c r="J38" s="30"/>
    </row>
    <row r="39" spans="1:10" ht="19.5" customHeight="1">
      <c r="A39" s="30"/>
      <c r="B39" s="30"/>
      <c r="C39" s="30"/>
      <c r="D39" s="30"/>
      <c r="E39" s="30"/>
      <c r="F39" s="30"/>
      <c r="G39" s="30"/>
      <c r="H39" s="107" t="s">
        <v>110</v>
      </c>
      <c r="I39" s="107"/>
      <c r="J39" s="30"/>
    </row>
    <row r="40" spans="1:10" ht="19.5">
      <c r="A40" s="30"/>
      <c r="B40" s="30"/>
      <c r="C40" s="30"/>
      <c r="D40" s="30"/>
      <c r="E40" s="30"/>
      <c r="F40" s="30"/>
      <c r="G40" s="30"/>
      <c r="H40" s="107" t="s">
        <v>102</v>
      </c>
      <c r="I40" s="107"/>
      <c r="J40" s="30"/>
    </row>
    <row r="41" spans="8:10" ht="21">
      <c r="H41" s="102"/>
      <c r="I41" s="126"/>
      <c r="J41" s="126"/>
    </row>
    <row r="42" spans="8:10" ht="21">
      <c r="H42" s="126"/>
      <c r="I42" s="126"/>
      <c r="J42" s="126"/>
    </row>
  </sheetData>
  <sheetProtection/>
  <mergeCells count="24">
    <mergeCell ref="G4:J4"/>
    <mergeCell ref="D4:F4"/>
    <mergeCell ref="F5:F6"/>
    <mergeCell ref="G5:G6"/>
    <mergeCell ref="B31:C31"/>
    <mergeCell ref="H39:I39"/>
    <mergeCell ref="B18:C18"/>
    <mergeCell ref="B21:C21"/>
    <mergeCell ref="A1:J1"/>
    <mergeCell ref="A2:J2"/>
    <mergeCell ref="B26:C26"/>
    <mergeCell ref="D5:D6"/>
    <mergeCell ref="E5:E6"/>
    <mergeCell ref="D3:J3"/>
    <mergeCell ref="B3:B7"/>
    <mergeCell ref="C3:C7"/>
    <mergeCell ref="B8:C8"/>
    <mergeCell ref="B14:C14"/>
    <mergeCell ref="H40:I40"/>
    <mergeCell ref="H42:J42"/>
    <mergeCell ref="H5:H6"/>
    <mergeCell ref="I5:I6"/>
    <mergeCell ref="J5:J6"/>
    <mergeCell ref="H41:J41"/>
  </mergeCells>
  <printOptions verticalCentered="1"/>
  <pageMargins left="0.5" right="0.5" top="0.5" bottom="0.25" header="0.5" footer="0.5"/>
  <pageSetup horizontalDpi="600" verticalDpi="600" orientation="landscape" pageOrder="overThenDown" paperSize="5" scale="65" r:id="rId1"/>
  <headerFooter alignWithMargins="0">
    <oddFooter xml:space="preserve">&amp;CPage- &amp;P of &amp;N&amp;RFile- Suvra Paul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="70" zoomScaleNormal="70" zoomScaleSheetLayoutView="70" zoomScalePageLayoutView="0" workbookViewId="0" topLeftCell="A28">
      <selection activeCell="L38" sqref="L38"/>
    </sheetView>
  </sheetViews>
  <sheetFormatPr defaultColWidth="9.140625" defaultRowHeight="12.75"/>
  <cols>
    <col min="1" max="1" width="14.421875" style="2" customWidth="1"/>
    <col min="2" max="2" width="9.140625" style="2" customWidth="1"/>
    <col min="3" max="3" width="62.421875" style="2" customWidth="1"/>
    <col min="4" max="4" width="17.8515625" style="2" customWidth="1"/>
    <col min="5" max="5" width="15.140625" style="2" customWidth="1"/>
    <col min="6" max="6" width="19.57421875" style="2" customWidth="1"/>
    <col min="7" max="7" width="14.28125" style="2" customWidth="1"/>
    <col min="8" max="8" width="15.00390625" style="2" customWidth="1"/>
    <col min="9" max="9" width="14.57421875" style="2" customWidth="1"/>
    <col min="10" max="10" width="12.7109375" style="2" customWidth="1"/>
    <col min="11" max="11" width="12.140625" style="2" customWidth="1"/>
    <col min="12" max="12" width="16.00390625" style="2" customWidth="1"/>
    <col min="13" max="14" width="10.421875" style="2" customWidth="1"/>
    <col min="15" max="15" width="16.140625" style="2" customWidth="1"/>
    <col min="16" max="16384" width="9.140625" style="2" customWidth="1"/>
  </cols>
  <sheetData>
    <row r="1" spans="1:15" ht="23.25" customHeight="1">
      <c r="A1" s="105" t="s">
        <v>18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19.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ht="20.25" customHeight="1">
      <c r="A3" s="30"/>
      <c r="B3" s="125" t="s">
        <v>90</v>
      </c>
      <c r="C3" s="130" t="s">
        <v>38</v>
      </c>
      <c r="D3" s="127" t="s">
        <v>120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 ht="45.75" customHeight="1">
      <c r="A4" s="30"/>
      <c r="B4" s="125"/>
      <c r="C4" s="130"/>
      <c r="D4" s="125" t="s">
        <v>9</v>
      </c>
      <c r="E4" s="125"/>
      <c r="F4" s="125"/>
      <c r="G4" s="125" t="s">
        <v>82</v>
      </c>
      <c r="H4" s="125"/>
      <c r="I4" s="125"/>
      <c r="J4" s="125" t="s">
        <v>20</v>
      </c>
      <c r="K4" s="125"/>
      <c r="L4" s="125"/>
      <c r="M4" s="141" t="s">
        <v>42</v>
      </c>
      <c r="N4" s="142"/>
      <c r="O4" s="142"/>
    </row>
    <row r="5" spans="1:15" ht="19.5" customHeight="1">
      <c r="A5" s="30"/>
      <c r="B5" s="125"/>
      <c r="C5" s="130"/>
      <c r="D5" s="130" t="s">
        <v>121</v>
      </c>
      <c r="E5" s="130" t="s">
        <v>50</v>
      </c>
      <c r="F5" s="125" t="s">
        <v>2</v>
      </c>
      <c r="G5" s="130" t="s">
        <v>121</v>
      </c>
      <c r="H5" s="130" t="s">
        <v>50</v>
      </c>
      <c r="I5" s="125" t="s">
        <v>68</v>
      </c>
      <c r="J5" s="130" t="s">
        <v>121</v>
      </c>
      <c r="K5" s="130" t="s">
        <v>50</v>
      </c>
      <c r="L5" s="125" t="s">
        <v>29</v>
      </c>
      <c r="M5" s="130" t="s">
        <v>121</v>
      </c>
      <c r="N5" s="130" t="s">
        <v>50</v>
      </c>
      <c r="O5" s="134" t="s">
        <v>63</v>
      </c>
    </row>
    <row r="6" spans="1:15" ht="19.5">
      <c r="A6" s="30"/>
      <c r="B6" s="125"/>
      <c r="C6" s="130"/>
      <c r="D6" s="128"/>
      <c r="E6" s="128"/>
      <c r="F6" s="136"/>
      <c r="G6" s="128"/>
      <c r="H6" s="128"/>
      <c r="I6" s="136"/>
      <c r="J6" s="128"/>
      <c r="K6" s="128"/>
      <c r="L6" s="136"/>
      <c r="M6" s="128"/>
      <c r="N6" s="128"/>
      <c r="O6" s="135"/>
    </row>
    <row r="7" spans="1:15" ht="19.5" customHeight="1">
      <c r="A7" s="30"/>
      <c r="B7" s="125"/>
      <c r="C7" s="130"/>
      <c r="D7" s="66">
        <v>49</v>
      </c>
      <c r="E7" s="66">
        <v>50</v>
      </c>
      <c r="F7" s="66">
        <v>51</v>
      </c>
      <c r="G7" s="66">
        <v>52</v>
      </c>
      <c r="H7" s="66">
        <v>53</v>
      </c>
      <c r="I7" s="66">
        <v>54</v>
      </c>
      <c r="J7" s="66">
        <v>55</v>
      </c>
      <c r="K7" s="66">
        <v>56</v>
      </c>
      <c r="L7" s="66">
        <v>57</v>
      </c>
      <c r="M7" s="66">
        <v>58</v>
      </c>
      <c r="N7" s="66">
        <v>59</v>
      </c>
      <c r="O7" s="66">
        <v>60</v>
      </c>
    </row>
    <row r="8" spans="1:15" ht="19.5" customHeight="1">
      <c r="A8" s="30"/>
      <c r="B8" s="143" t="s">
        <v>54</v>
      </c>
      <c r="C8" s="144"/>
      <c r="D8" s="137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9"/>
    </row>
    <row r="9" spans="1:15" ht="19.5" customHeight="1">
      <c r="A9" s="30"/>
      <c r="B9" s="34">
        <v>1</v>
      </c>
      <c r="C9" s="35" t="s">
        <v>36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6">
        <v>0</v>
      </c>
      <c r="N9" s="15">
        <v>0</v>
      </c>
      <c r="O9" s="69">
        <v>0</v>
      </c>
    </row>
    <row r="10" spans="1:15" ht="19.5" customHeight="1">
      <c r="A10" s="30"/>
      <c r="B10" s="34">
        <v>2</v>
      </c>
      <c r="C10" s="35" t="s">
        <v>27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6">
        <v>0</v>
      </c>
      <c r="N10" s="15">
        <v>0</v>
      </c>
      <c r="O10" s="69">
        <v>0</v>
      </c>
    </row>
    <row r="11" spans="1:15" ht="19.5" customHeight="1">
      <c r="A11" s="30"/>
      <c r="B11" s="34">
        <v>3</v>
      </c>
      <c r="C11" s="35" t="s">
        <v>46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6">
        <v>0</v>
      </c>
      <c r="N11" s="15">
        <v>0</v>
      </c>
      <c r="O11" s="69">
        <v>0</v>
      </c>
    </row>
    <row r="12" spans="1:15" ht="19.5" customHeight="1">
      <c r="A12" s="30"/>
      <c r="B12" s="34">
        <v>4</v>
      </c>
      <c r="C12" s="36" t="s">
        <v>91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6">
        <v>0</v>
      </c>
      <c r="N12" s="15">
        <v>0</v>
      </c>
      <c r="O12" s="69">
        <v>0</v>
      </c>
    </row>
    <row r="13" spans="1:15" ht="19.5" customHeight="1">
      <c r="A13" s="30"/>
      <c r="B13" s="34"/>
      <c r="C13" s="60" t="s">
        <v>58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6">
        <v>0</v>
      </c>
      <c r="N13" s="15">
        <v>0</v>
      </c>
      <c r="O13" s="69">
        <v>0</v>
      </c>
    </row>
    <row r="14" spans="1:15" ht="19.5" customHeight="1">
      <c r="A14" s="30"/>
      <c r="B14" s="123" t="s">
        <v>44</v>
      </c>
      <c r="C14" s="140"/>
      <c r="D14" s="137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9"/>
    </row>
    <row r="15" spans="1:15" ht="19.5" customHeight="1">
      <c r="A15" s="30"/>
      <c r="B15" s="34">
        <v>1</v>
      </c>
      <c r="C15" s="35" t="s">
        <v>8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6">
        <v>0</v>
      </c>
      <c r="N15" s="15">
        <v>0</v>
      </c>
      <c r="O15" s="69">
        <v>0</v>
      </c>
    </row>
    <row r="16" spans="1:15" ht="19.5" customHeight="1">
      <c r="A16" s="30"/>
      <c r="B16" s="34">
        <v>2</v>
      </c>
      <c r="C16" s="36" t="s">
        <v>97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6">
        <v>0</v>
      </c>
      <c r="N16" s="15">
        <v>0</v>
      </c>
      <c r="O16" s="69">
        <v>0</v>
      </c>
    </row>
    <row r="17" spans="1:15" ht="19.5" customHeight="1">
      <c r="A17" s="30"/>
      <c r="B17" s="34"/>
      <c r="C17" s="60" t="s">
        <v>58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6">
        <v>0</v>
      </c>
      <c r="N17" s="15">
        <v>0</v>
      </c>
      <c r="O17" s="69">
        <v>0</v>
      </c>
    </row>
    <row r="18" spans="1:15" ht="19.5" customHeight="1">
      <c r="A18" s="30"/>
      <c r="B18" s="123" t="s">
        <v>39</v>
      </c>
      <c r="C18" s="140"/>
      <c r="D18" s="137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9"/>
    </row>
    <row r="19" spans="1:15" ht="19.5" customHeight="1">
      <c r="A19" s="30"/>
      <c r="B19" s="34">
        <v>1</v>
      </c>
      <c r="C19" s="36" t="s">
        <v>33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6">
        <v>0</v>
      </c>
      <c r="N19" s="15">
        <v>0</v>
      </c>
      <c r="O19" s="69">
        <v>0</v>
      </c>
    </row>
    <row r="20" spans="1:15" ht="19.5" customHeight="1">
      <c r="A20" s="30"/>
      <c r="B20" s="34"/>
      <c r="C20" s="60" t="s">
        <v>58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6">
        <v>0</v>
      </c>
      <c r="N20" s="15">
        <v>0</v>
      </c>
      <c r="O20" s="69">
        <v>0</v>
      </c>
    </row>
    <row r="21" spans="1:15" ht="19.5" customHeight="1">
      <c r="A21" s="30"/>
      <c r="B21" s="123" t="s">
        <v>28</v>
      </c>
      <c r="C21" s="140"/>
      <c r="D21" s="137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9"/>
    </row>
    <row r="22" spans="1:15" ht="19.5" customHeight="1">
      <c r="A22" s="30"/>
      <c r="B22" s="34">
        <v>1</v>
      </c>
      <c r="C22" s="39" t="s">
        <v>51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6">
        <v>0</v>
      </c>
      <c r="N22" s="15">
        <v>0</v>
      </c>
      <c r="O22" s="69">
        <v>0</v>
      </c>
    </row>
    <row r="23" spans="1:15" ht="19.5" customHeight="1">
      <c r="A23" s="30"/>
      <c r="B23" s="34">
        <v>2</v>
      </c>
      <c r="C23" s="39" t="s">
        <v>45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6">
        <v>0</v>
      </c>
      <c r="N23" s="15">
        <v>0</v>
      </c>
      <c r="O23" s="69">
        <v>0</v>
      </c>
    </row>
    <row r="24" spans="1:15" ht="19.5" customHeight="1">
      <c r="A24" s="30"/>
      <c r="B24" s="34">
        <v>3</v>
      </c>
      <c r="C24" s="41" t="s">
        <v>53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6">
        <v>0</v>
      </c>
      <c r="N24" s="15">
        <v>0</v>
      </c>
      <c r="O24" s="69">
        <v>0</v>
      </c>
    </row>
    <row r="25" spans="1:15" ht="19.5" customHeight="1">
      <c r="A25" s="30"/>
      <c r="B25" s="34"/>
      <c r="C25" s="60" t="s">
        <v>58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6">
        <v>0</v>
      </c>
      <c r="N25" s="15">
        <v>0</v>
      </c>
      <c r="O25" s="69">
        <v>0</v>
      </c>
    </row>
    <row r="26" spans="1:15" ht="19.5" customHeight="1">
      <c r="A26" s="30"/>
      <c r="B26" s="123" t="s">
        <v>64</v>
      </c>
      <c r="C26" s="140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9"/>
    </row>
    <row r="27" spans="1:15" ht="19.5" customHeight="1">
      <c r="A27" s="30"/>
      <c r="B27" s="34">
        <v>1</v>
      </c>
      <c r="C27" s="39" t="s">
        <v>80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6">
        <v>0</v>
      </c>
      <c r="N27" s="15">
        <v>0</v>
      </c>
      <c r="O27" s="69">
        <v>0</v>
      </c>
    </row>
    <row r="28" spans="1:15" ht="19.5" customHeight="1">
      <c r="A28" s="30"/>
      <c r="B28" s="34">
        <v>2</v>
      </c>
      <c r="C28" s="39" t="s">
        <v>81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6">
        <v>0</v>
      </c>
      <c r="N28" s="15">
        <v>0</v>
      </c>
      <c r="O28" s="69">
        <v>0</v>
      </c>
    </row>
    <row r="29" spans="1:15" ht="19.5" customHeight="1">
      <c r="A29" s="30"/>
      <c r="B29" s="34">
        <v>3</v>
      </c>
      <c r="C29" s="77" t="s">
        <v>79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6">
        <v>0</v>
      </c>
      <c r="N29" s="15">
        <v>0</v>
      </c>
      <c r="O29" s="69">
        <v>0</v>
      </c>
    </row>
    <row r="30" spans="1:15" ht="19.5" customHeight="1">
      <c r="A30" s="30"/>
      <c r="B30" s="34"/>
      <c r="C30" s="60" t="s">
        <v>58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6">
        <v>0</v>
      </c>
      <c r="N30" s="15">
        <v>0</v>
      </c>
      <c r="O30" s="69">
        <v>0</v>
      </c>
    </row>
    <row r="31" spans="1:15" ht="19.5" customHeight="1">
      <c r="A31" s="30"/>
      <c r="B31" s="143" t="s">
        <v>56</v>
      </c>
      <c r="C31" s="144"/>
      <c r="D31" s="137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9"/>
    </row>
    <row r="32" spans="1:15" ht="19.5" customHeight="1">
      <c r="A32" s="30"/>
      <c r="B32" s="43" t="s">
        <v>62</v>
      </c>
      <c r="C32" s="44" t="s">
        <v>87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6">
        <v>0</v>
      </c>
      <c r="N32" s="15">
        <v>0</v>
      </c>
      <c r="O32" s="69">
        <v>0</v>
      </c>
    </row>
    <row r="33" spans="1:15" ht="19.5" customHeight="1">
      <c r="A33" s="30"/>
      <c r="B33" s="43" t="s">
        <v>66</v>
      </c>
      <c r="C33" s="44" t="s">
        <v>85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6">
        <v>0</v>
      </c>
      <c r="N33" s="15">
        <v>0</v>
      </c>
      <c r="O33" s="69">
        <v>0</v>
      </c>
    </row>
    <row r="34" spans="1:15" ht="19.5" customHeight="1">
      <c r="A34" s="30"/>
      <c r="B34" s="43" t="s">
        <v>52</v>
      </c>
      <c r="C34" s="45" t="s">
        <v>57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6">
        <v>0</v>
      </c>
      <c r="N34" s="15">
        <v>0</v>
      </c>
      <c r="O34" s="69">
        <v>0</v>
      </c>
    </row>
    <row r="35" spans="1:15" ht="19.5" customHeight="1">
      <c r="A35" s="30"/>
      <c r="B35" s="43"/>
      <c r="C35" s="60" t="s">
        <v>77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6">
        <v>0</v>
      </c>
      <c r="N35" s="15">
        <v>0</v>
      </c>
      <c r="O35" s="69">
        <v>0</v>
      </c>
    </row>
    <row r="36" spans="1:15" s="3" customFormat="1" ht="24.75">
      <c r="A36" s="78"/>
      <c r="B36" s="79"/>
      <c r="C36" s="61" t="s">
        <v>98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6">
        <v>0</v>
      </c>
      <c r="N36" s="15">
        <v>0</v>
      </c>
      <c r="O36" s="69">
        <v>0</v>
      </c>
    </row>
    <row r="37" spans="1:15" ht="19.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19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9.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107" t="s">
        <v>110</v>
      </c>
      <c r="M39" s="107"/>
      <c r="N39" s="107"/>
      <c r="O39" s="30"/>
    </row>
    <row r="40" spans="1:15" ht="2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132" t="s">
        <v>102</v>
      </c>
      <c r="M40" s="132"/>
      <c r="N40" s="132"/>
      <c r="O40" s="30"/>
    </row>
    <row r="41" spans="1:15" ht="2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133"/>
      <c r="M41" s="133"/>
      <c r="N41" s="133"/>
      <c r="O41" s="30"/>
    </row>
    <row r="42" spans="1:15" ht="19.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</sheetData>
  <sheetProtection/>
  <mergeCells count="36">
    <mergeCell ref="D3:O3"/>
    <mergeCell ref="M4:O4"/>
    <mergeCell ref="N5:N6"/>
    <mergeCell ref="D26:O26"/>
    <mergeCell ref="D31:O31"/>
    <mergeCell ref="B18:C18"/>
    <mergeCell ref="B21:C21"/>
    <mergeCell ref="B26:C26"/>
    <mergeCell ref="B31:C31"/>
    <mergeCell ref="B8:C8"/>
    <mergeCell ref="B14:C14"/>
    <mergeCell ref="D8:O8"/>
    <mergeCell ref="D14:O14"/>
    <mergeCell ref="B3:B7"/>
    <mergeCell ref="C3:C7"/>
    <mergeCell ref="L5:L6"/>
    <mergeCell ref="D4:F4"/>
    <mergeCell ref="G4:I4"/>
    <mergeCell ref="J4:L4"/>
    <mergeCell ref="M5:M6"/>
    <mergeCell ref="D18:O18"/>
    <mergeCell ref="D21:O21"/>
    <mergeCell ref="D5:D6"/>
    <mergeCell ref="E5:E6"/>
    <mergeCell ref="F5:F6"/>
    <mergeCell ref="G5:G6"/>
    <mergeCell ref="A1:O1"/>
    <mergeCell ref="A2:O2"/>
    <mergeCell ref="L39:N39"/>
    <mergeCell ref="L40:N40"/>
    <mergeCell ref="L41:N41"/>
    <mergeCell ref="O5:O6"/>
    <mergeCell ref="H5:H6"/>
    <mergeCell ref="I5:I6"/>
    <mergeCell ref="J5:J6"/>
    <mergeCell ref="K5:K6"/>
  </mergeCells>
  <printOptions verticalCentered="1"/>
  <pageMargins left="0.5" right="0.5" top="0.5" bottom="0.25" header="0.5" footer="0.5"/>
  <pageSetup horizontalDpi="600" verticalDpi="600" orientation="landscape" pageOrder="overThenDown" paperSize="5" scale="65" r:id="rId1"/>
  <headerFooter alignWithMargins="0">
    <oddFooter xml:space="preserve">&amp;CPage- &amp;P of &amp;N&amp;RFile- Suvra Paul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="70" zoomScaleNormal="70" zoomScaleSheetLayoutView="70" zoomScalePageLayoutView="0" workbookViewId="0" topLeftCell="B25">
      <selection activeCell="J39" sqref="J39"/>
    </sheetView>
  </sheetViews>
  <sheetFormatPr defaultColWidth="9.140625" defaultRowHeight="12.75"/>
  <cols>
    <col min="1" max="1" width="14.421875" style="2" customWidth="1"/>
    <col min="2" max="2" width="9.140625" style="2" customWidth="1"/>
    <col min="3" max="3" width="56.7109375" style="2" customWidth="1"/>
    <col min="4" max="4" width="29.8515625" style="2" customWidth="1"/>
    <col min="5" max="5" width="24.8515625" style="2" customWidth="1"/>
    <col min="6" max="6" width="16.8515625" style="2" customWidth="1"/>
    <col min="7" max="7" width="26.421875" style="2" customWidth="1"/>
    <col min="8" max="8" width="21.8515625" style="2" customWidth="1"/>
    <col min="9" max="9" width="21.421875" style="2" customWidth="1"/>
    <col min="10" max="10" width="20.7109375" style="2" customWidth="1"/>
    <col min="11" max="11" width="14.28125" style="2" customWidth="1"/>
    <col min="12" max="16384" width="9.140625" style="2" customWidth="1"/>
  </cols>
  <sheetData>
    <row r="1" spans="1:11" ht="25.5">
      <c r="A1" s="105" t="s">
        <v>67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2:11" ht="19.5" customHeight="1"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2:11" ht="20.25" customHeight="1">
      <c r="B3" s="108" t="s">
        <v>90</v>
      </c>
      <c r="C3" s="113" t="s">
        <v>38</v>
      </c>
      <c r="D3" s="114" t="s">
        <v>118</v>
      </c>
      <c r="E3" s="114"/>
      <c r="F3" s="114"/>
      <c r="G3" s="114" t="s">
        <v>119</v>
      </c>
      <c r="H3" s="114"/>
      <c r="I3" s="145" t="s">
        <v>127</v>
      </c>
      <c r="J3" s="148" t="s">
        <v>128</v>
      </c>
      <c r="K3" s="149"/>
    </row>
    <row r="4" spans="2:11" ht="18" customHeight="1">
      <c r="B4" s="108"/>
      <c r="C4" s="113"/>
      <c r="D4" s="108" t="s">
        <v>23</v>
      </c>
      <c r="E4" s="108"/>
      <c r="F4" s="108"/>
      <c r="G4" s="108" t="s">
        <v>49</v>
      </c>
      <c r="H4" s="108" t="s">
        <v>31</v>
      </c>
      <c r="I4" s="146"/>
      <c r="J4" s="108" t="s">
        <v>129</v>
      </c>
      <c r="K4" s="146" t="s">
        <v>130</v>
      </c>
    </row>
    <row r="5" spans="2:11" ht="12.75" customHeight="1">
      <c r="B5" s="108"/>
      <c r="C5" s="113"/>
      <c r="D5" s="108" t="s">
        <v>124</v>
      </c>
      <c r="E5" s="108" t="s">
        <v>25</v>
      </c>
      <c r="F5" s="108" t="s">
        <v>19</v>
      </c>
      <c r="G5" s="108"/>
      <c r="H5" s="108"/>
      <c r="I5" s="146"/>
      <c r="J5" s="108"/>
      <c r="K5" s="146"/>
    </row>
    <row r="6" spans="2:11" ht="27.75" customHeight="1">
      <c r="B6" s="108"/>
      <c r="C6" s="113"/>
      <c r="D6" s="108"/>
      <c r="E6" s="108"/>
      <c r="F6" s="108"/>
      <c r="G6" s="108"/>
      <c r="H6" s="108"/>
      <c r="I6" s="147"/>
      <c r="J6" s="108"/>
      <c r="K6" s="147"/>
    </row>
    <row r="7" spans="2:11" ht="19.5" customHeight="1">
      <c r="B7" s="108"/>
      <c r="C7" s="113"/>
      <c r="D7" s="55">
        <v>61</v>
      </c>
      <c r="E7" s="55">
        <v>62</v>
      </c>
      <c r="F7" s="55">
        <v>63</v>
      </c>
      <c r="G7" s="55">
        <v>64</v>
      </c>
      <c r="H7" s="55">
        <v>65</v>
      </c>
      <c r="I7" s="55">
        <v>66</v>
      </c>
      <c r="J7" s="55">
        <v>67</v>
      </c>
      <c r="K7" s="55">
        <v>68</v>
      </c>
    </row>
    <row r="8" spans="2:11" ht="19.5" customHeight="1">
      <c r="B8" s="34"/>
      <c r="C8" s="62" t="s">
        <v>105</v>
      </c>
      <c r="D8" s="137"/>
      <c r="E8" s="138"/>
      <c r="F8" s="138"/>
      <c r="G8" s="138"/>
      <c r="H8" s="138"/>
      <c r="I8" s="138"/>
      <c r="J8" s="138"/>
      <c r="K8" s="139"/>
    </row>
    <row r="9" spans="2:11" ht="19.5" customHeight="1">
      <c r="B9" s="34">
        <v>1</v>
      </c>
      <c r="C9" s="35" t="s">
        <v>36</v>
      </c>
      <c r="D9" s="69">
        <v>0</v>
      </c>
      <c r="E9" s="15">
        <v>0</v>
      </c>
      <c r="F9" s="76">
        <v>0</v>
      </c>
      <c r="G9" s="15">
        <v>0</v>
      </c>
      <c r="H9" s="15">
        <v>0</v>
      </c>
      <c r="I9" s="15">
        <v>29</v>
      </c>
      <c r="J9" s="15">
        <v>0</v>
      </c>
      <c r="K9" s="15">
        <v>0</v>
      </c>
    </row>
    <row r="10" spans="2:11" ht="19.5" customHeight="1">
      <c r="B10" s="34">
        <v>2</v>
      </c>
      <c r="C10" s="35" t="s">
        <v>27</v>
      </c>
      <c r="D10" s="69">
        <v>0</v>
      </c>
      <c r="E10" s="15">
        <v>0</v>
      </c>
      <c r="F10" s="76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</row>
    <row r="11" spans="2:11" ht="19.5" customHeight="1">
      <c r="B11" s="34">
        <v>3</v>
      </c>
      <c r="C11" s="35" t="s">
        <v>46</v>
      </c>
      <c r="D11" s="69">
        <v>0</v>
      </c>
      <c r="E11" s="15">
        <v>0</v>
      </c>
      <c r="F11" s="76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</row>
    <row r="12" spans="2:11" ht="19.5" customHeight="1">
      <c r="B12" s="34">
        <v>4</v>
      </c>
      <c r="C12" s="35" t="s">
        <v>91</v>
      </c>
      <c r="D12" s="69">
        <v>0</v>
      </c>
      <c r="E12" s="15">
        <v>0</v>
      </c>
      <c r="F12" s="76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</row>
    <row r="13" spans="2:11" ht="19.5" customHeight="1">
      <c r="B13" s="34"/>
      <c r="C13" s="60" t="s">
        <v>58</v>
      </c>
      <c r="D13" s="69">
        <v>0</v>
      </c>
      <c r="E13" s="15">
        <v>0</v>
      </c>
      <c r="F13" s="76">
        <v>0</v>
      </c>
      <c r="G13" s="15">
        <v>0</v>
      </c>
      <c r="H13" s="15">
        <v>0</v>
      </c>
      <c r="I13" s="15">
        <v>29</v>
      </c>
      <c r="J13" s="15">
        <v>0</v>
      </c>
      <c r="K13" s="15">
        <v>0</v>
      </c>
    </row>
    <row r="14" spans="2:11" ht="19.5" customHeight="1">
      <c r="B14" s="34"/>
      <c r="C14" s="62" t="s">
        <v>44</v>
      </c>
      <c r="D14" s="137"/>
      <c r="E14" s="138"/>
      <c r="F14" s="138"/>
      <c r="G14" s="138"/>
      <c r="H14" s="138"/>
      <c r="I14" s="138"/>
      <c r="J14" s="138"/>
      <c r="K14" s="139"/>
    </row>
    <row r="15" spans="2:11" ht="19.5" customHeight="1">
      <c r="B15" s="34">
        <v>1</v>
      </c>
      <c r="C15" s="35" t="s">
        <v>8</v>
      </c>
      <c r="D15" s="69">
        <v>0</v>
      </c>
      <c r="E15" s="15">
        <v>0</v>
      </c>
      <c r="F15" s="76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</row>
    <row r="16" spans="2:11" ht="19.5" customHeight="1">
      <c r="B16" s="34">
        <v>2</v>
      </c>
      <c r="C16" s="35" t="s">
        <v>97</v>
      </c>
      <c r="D16" s="69">
        <v>0</v>
      </c>
      <c r="E16" s="15">
        <v>0</v>
      </c>
      <c r="F16" s="76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</row>
    <row r="17" spans="2:11" ht="19.5" customHeight="1">
      <c r="B17" s="34"/>
      <c r="C17" s="60" t="s">
        <v>58</v>
      </c>
      <c r="D17" s="69">
        <v>0</v>
      </c>
      <c r="E17" s="15">
        <v>0</v>
      </c>
      <c r="F17" s="76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</row>
    <row r="18" spans="2:11" ht="19.5" customHeight="1">
      <c r="B18" s="34"/>
      <c r="C18" s="80" t="s">
        <v>39</v>
      </c>
      <c r="D18" s="137"/>
      <c r="E18" s="138"/>
      <c r="F18" s="138"/>
      <c r="G18" s="138"/>
      <c r="H18" s="138"/>
      <c r="I18" s="138"/>
      <c r="J18" s="138"/>
      <c r="K18" s="139"/>
    </row>
    <row r="19" spans="2:11" ht="19.5" customHeight="1">
      <c r="B19" s="34">
        <v>1</v>
      </c>
      <c r="C19" s="35" t="s">
        <v>33</v>
      </c>
      <c r="D19" s="69">
        <v>0</v>
      </c>
      <c r="E19" s="15">
        <v>0</v>
      </c>
      <c r="F19" s="76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</row>
    <row r="20" spans="2:11" ht="19.5" customHeight="1">
      <c r="B20" s="34"/>
      <c r="C20" s="60" t="s">
        <v>58</v>
      </c>
      <c r="D20" s="69">
        <v>0</v>
      </c>
      <c r="E20" s="15">
        <v>0</v>
      </c>
      <c r="F20" s="76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</row>
    <row r="21" spans="2:11" ht="19.5" customHeight="1">
      <c r="B21" s="34"/>
      <c r="C21" s="64" t="s">
        <v>28</v>
      </c>
      <c r="D21" s="137"/>
      <c r="E21" s="138"/>
      <c r="F21" s="138"/>
      <c r="G21" s="138"/>
      <c r="H21" s="138"/>
      <c r="I21" s="138"/>
      <c r="J21" s="138"/>
      <c r="K21" s="139"/>
    </row>
    <row r="22" spans="2:11" ht="19.5" customHeight="1">
      <c r="B22" s="34">
        <v>1</v>
      </c>
      <c r="C22" s="39" t="s">
        <v>51</v>
      </c>
      <c r="D22" s="69">
        <v>0</v>
      </c>
      <c r="E22" s="15">
        <v>0</v>
      </c>
      <c r="F22" s="76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</row>
    <row r="23" spans="2:11" ht="19.5" customHeight="1">
      <c r="B23" s="34">
        <v>2</v>
      </c>
      <c r="C23" s="39" t="s">
        <v>45</v>
      </c>
      <c r="D23" s="69">
        <v>0</v>
      </c>
      <c r="E23" s="15">
        <v>0</v>
      </c>
      <c r="F23" s="76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</row>
    <row r="24" spans="2:11" ht="19.5" customHeight="1">
      <c r="B24" s="34">
        <v>3</v>
      </c>
      <c r="C24" s="81" t="s">
        <v>53</v>
      </c>
      <c r="D24" s="69">
        <v>0</v>
      </c>
      <c r="E24" s="15">
        <v>0</v>
      </c>
      <c r="F24" s="76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</row>
    <row r="25" spans="2:11" ht="19.5" customHeight="1">
      <c r="B25" s="34"/>
      <c r="C25" s="60" t="s">
        <v>58</v>
      </c>
      <c r="D25" s="69">
        <v>0</v>
      </c>
      <c r="E25" s="15">
        <v>0</v>
      </c>
      <c r="F25" s="76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2:11" ht="19.5" customHeight="1">
      <c r="B26" s="34"/>
      <c r="C26" s="64" t="s">
        <v>64</v>
      </c>
      <c r="D26" s="137"/>
      <c r="E26" s="138"/>
      <c r="F26" s="138"/>
      <c r="G26" s="138"/>
      <c r="H26" s="138"/>
      <c r="I26" s="138"/>
      <c r="J26" s="138"/>
      <c r="K26" s="138"/>
    </row>
    <row r="27" spans="2:11" ht="19.5" customHeight="1">
      <c r="B27" s="34">
        <v>1</v>
      </c>
      <c r="C27" s="35" t="s">
        <v>80</v>
      </c>
      <c r="D27" s="69">
        <v>0</v>
      </c>
      <c r="E27" s="15">
        <v>0</v>
      </c>
      <c r="F27" s="76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</row>
    <row r="28" spans="2:11" ht="19.5" customHeight="1">
      <c r="B28" s="34">
        <v>2</v>
      </c>
      <c r="C28" s="35" t="s">
        <v>81</v>
      </c>
      <c r="D28" s="69">
        <v>0</v>
      </c>
      <c r="E28" s="15">
        <v>0</v>
      </c>
      <c r="F28" s="76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</row>
    <row r="29" spans="2:11" ht="19.5" customHeight="1">
      <c r="B29" s="34">
        <v>3</v>
      </c>
      <c r="C29" s="35" t="s">
        <v>79</v>
      </c>
      <c r="D29" s="69">
        <v>0</v>
      </c>
      <c r="E29" s="15">
        <v>0</v>
      </c>
      <c r="F29" s="76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</row>
    <row r="30" spans="2:11" ht="19.5" customHeight="1">
      <c r="B30" s="34"/>
      <c r="C30" s="60" t="s">
        <v>58</v>
      </c>
      <c r="D30" s="69">
        <v>0</v>
      </c>
      <c r="E30" s="15">
        <v>0</v>
      </c>
      <c r="F30" s="76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</row>
    <row r="31" spans="2:11" ht="19.5" customHeight="1">
      <c r="B31" s="43"/>
      <c r="C31" s="62" t="s">
        <v>56</v>
      </c>
      <c r="D31" s="137"/>
      <c r="E31" s="138"/>
      <c r="F31" s="138"/>
      <c r="G31" s="138"/>
      <c r="H31" s="138"/>
      <c r="I31" s="138"/>
      <c r="J31" s="138"/>
      <c r="K31" s="138"/>
    </row>
    <row r="32" spans="2:11" ht="19.5" customHeight="1">
      <c r="B32" s="43" t="s">
        <v>62</v>
      </c>
      <c r="C32" s="44" t="s">
        <v>87</v>
      </c>
      <c r="D32" s="69">
        <v>0</v>
      </c>
      <c r="E32" s="15">
        <v>0</v>
      </c>
      <c r="F32" s="76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</row>
    <row r="33" spans="2:11" ht="19.5" customHeight="1">
      <c r="B33" s="43" t="s">
        <v>66</v>
      </c>
      <c r="C33" s="44" t="s">
        <v>85</v>
      </c>
      <c r="D33" s="69">
        <v>0</v>
      </c>
      <c r="E33" s="15">
        <v>0</v>
      </c>
      <c r="F33" s="76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</row>
    <row r="34" spans="2:11" ht="19.5" customHeight="1">
      <c r="B34" s="43" t="s">
        <v>52</v>
      </c>
      <c r="C34" s="44" t="s">
        <v>57</v>
      </c>
      <c r="D34" s="69">
        <v>0</v>
      </c>
      <c r="E34" s="15">
        <v>0</v>
      </c>
      <c r="F34" s="76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</row>
    <row r="35" spans="2:11" ht="24.75">
      <c r="B35" s="43"/>
      <c r="C35" s="61" t="s">
        <v>77</v>
      </c>
      <c r="D35" s="69">
        <v>0</v>
      </c>
      <c r="E35" s="15">
        <v>0</v>
      </c>
      <c r="F35" s="76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</row>
    <row r="36" spans="2:11" s="4" customFormat="1" ht="24.75">
      <c r="B36" s="47"/>
      <c r="C36" s="61" t="s">
        <v>98</v>
      </c>
      <c r="D36" s="69">
        <v>0</v>
      </c>
      <c r="E36" s="15">
        <v>0</v>
      </c>
      <c r="F36" s="76">
        <v>0</v>
      </c>
      <c r="G36" s="15">
        <v>0</v>
      </c>
      <c r="H36" s="15">
        <v>0</v>
      </c>
      <c r="I36" s="15">
        <v>29</v>
      </c>
      <c r="J36" s="15">
        <v>0</v>
      </c>
      <c r="K36" s="15">
        <v>0</v>
      </c>
    </row>
    <row r="37" spans="2:11" ht="19.5" customHeight="1"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2:11" ht="19.5" customHeight="1"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2:11" ht="19.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2:11" ht="21">
      <c r="B40" s="30"/>
      <c r="C40" s="30"/>
      <c r="D40" s="30"/>
      <c r="E40" s="30"/>
      <c r="F40" s="30"/>
      <c r="G40" s="30"/>
      <c r="H40" s="30"/>
      <c r="I40" s="133" t="s">
        <v>34</v>
      </c>
      <c r="J40" s="133"/>
      <c r="K40" s="133"/>
    </row>
    <row r="41" spans="2:11" ht="21">
      <c r="B41" s="30"/>
      <c r="C41" s="30"/>
      <c r="D41" s="30"/>
      <c r="E41" s="30"/>
      <c r="F41" s="30"/>
      <c r="G41" s="30"/>
      <c r="H41" s="30"/>
      <c r="I41" s="133" t="s">
        <v>102</v>
      </c>
      <c r="J41" s="133"/>
      <c r="K41" s="133"/>
    </row>
  </sheetData>
  <sheetProtection/>
  <mergeCells count="23">
    <mergeCell ref="J3:K3"/>
    <mergeCell ref="K4:K6"/>
    <mergeCell ref="I41:K41"/>
    <mergeCell ref="H4:H6"/>
    <mergeCell ref="J4:J6"/>
    <mergeCell ref="D8:K8"/>
    <mergeCell ref="D14:K14"/>
    <mergeCell ref="D4:F4"/>
    <mergeCell ref="E5:E6"/>
    <mergeCell ref="D18:K18"/>
    <mergeCell ref="D31:K31"/>
    <mergeCell ref="I40:K40"/>
    <mergeCell ref="F5:F6"/>
    <mergeCell ref="D21:K21"/>
    <mergeCell ref="D5:D6"/>
    <mergeCell ref="G4:G6"/>
    <mergeCell ref="D26:K26"/>
    <mergeCell ref="A1:K1"/>
    <mergeCell ref="B3:B7"/>
    <mergeCell ref="C3:C7"/>
    <mergeCell ref="D3:F3"/>
    <mergeCell ref="G3:H3"/>
    <mergeCell ref="I3:I6"/>
  </mergeCells>
  <printOptions verticalCentered="1"/>
  <pageMargins left="0.5" right="0.5" top="0.5" bottom="0.25" header="0.5" footer="0.5"/>
  <pageSetup horizontalDpi="600" verticalDpi="600" orientation="landscape" pageOrder="overThenDown" paperSize="5" scale="65" r:id="rId1"/>
  <headerFooter alignWithMargins="0">
    <oddFooter xml:space="preserve">&amp;CPage- &amp;P of &amp;N&amp;RFile- Suvra Paul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M41"/>
  <sheetViews>
    <sheetView tabSelected="1" view="pageBreakPreview" zoomScale="70" zoomScaleNormal="55" zoomScaleSheetLayoutView="70" zoomScalePageLayoutView="0" workbookViewId="0" topLeftCell="A34">
      <selection activeCell="L37" sqref="L37"/>
    </sheetView>
  </sheetViews>
  <sheetFormatPr defaultColWidth="9.140625" defaultRowHeight="12.75"/>
  <cols>
    <col min="1" max="1" width="14.421875" style="2" customWidth="1"/>
    <col min="2" max="2" width="9.140625" style="2" customWidth="1"/>
    <col min="3" max="3" width="50.421875" style="2" customWidth="1"/>
    <col min="4" max="4" width="23.57421875" style="2" customWidth="1"/>
    <col min="5" max="5" width="15.8515625" style="2" customWidth="1"/>
    <col min="6" max="6" width="17.8515625" style="2" customWidth="1"/>
    <col min="7" max="7" width="16.7109375" style="2" customWidth="1"/>
    <col min="8" max="8" width="21.28125" style="2" customWidth="1"/>
    <col min="9" max="9" width="20.140625" style="2" customWidth="1"/>
    <col min="10" max="10" width="16.421875" style="2" customWidth="1"/>
    <col min="11" max="11" width="15.57421875" style="2" customWidth="1"/>
    <col min="12" max="12" width="18.57421875" style="2" customWidth="1"/>
    <col min="13" max="13" width="16.8515625" style="2" customWidth="1"/>
    <col min="14" max="16384" width="9.140625" style="2" customWidth="1"/>
  </cols>
  <sheetData>
    <row r="1" spans="2:13" ht="25.5">
      <c r="B1" s="105" t="s">
        <v>17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2:13" ht="19.5" customHeight="1"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2:13" ht="20.25" customHeight="1">
      <c r="B3" s="136" t="s">
        <v>90</v>
      </c>
      <c r="C3" s="128" t="s">
        <v>38</v>
      </c>
      <c r="D3" s="153" t="s">
        <v>48</v>
      </c>
      <c r="E3" s="154"/>
      <c r="F3" s="154"/>
      <c r="G3" s="155"/>
      <c r="H3" s="153" t="s">
        <v>114</v>
      </c>
      <c r="I3" s="154"/>
      <c r="J3" s="155"/>
      <c r="K3" s="153" t="s">
        <v>88</v>
      </c>
      <c r="L3" s="154"/>
      <c r="M3" s="155"/>
    </row>
    <row r="4" spans="2:13" ht="57.75" customHeight="1">
      <c r="B4" s="156"/>
      <c r="C4" s="158"/>
      <c r="D4" s="145" t="s">
        <v>117</v>
      </c>
      <c r="E4" s="108" t="s">
        <v>96</v>
      </c>
      <c r="F4" s="108" t="s">
        <v>5</v>
      </c>
      <c r="G4" s="108" t="s">
        <v>86</v>
      </c>
      <c r="H4" s="108" t="s">
        <v>116</v>
      </c>
      <c r="I4" s="108" t="s">
        <v>125</v>
      </c>
      <c r="J4" s="108" t="s">
        <v>115</v>
      </c>
      <c r="K4" s="108" t="s">
        <v>7</v>
      </c>
      <c r="L4" s="108" t="s">
        <v>126</v>
      </c>
      <c r="M4" s="108" t="s">
        <v>0</v>
      </c>
    </row>
    <row r="5" spans="2:13" ht="19.5" customHeight="1">
      <c r="B5" s="156"/>
      <c r="C5" s="158"/>
      <c r="D5" s="146"/>
      <c r="E5" s="108"/>
      <c r="F5" s="108"/>
      <c r="G5" s="108"/>
      <c r="H5" s="108"/>
      <c r="I5" s="108"/>
      <c r="J5" s="108"/>
      <c r="K5" s="108"/>
      <c r="L5" s="108"/>
      <c r="M5" s="108"/>
    </row>
    <row r="6" spans="2:13" ht="19.5" customHeight="1">
      <c r="B6" s="156"/>
      <c r="C6" s="158"/>
      <c r="D6" s="54" t="s">
        <v>92</v>
      </c>
      <c r="E6" s="108"/>
      <c r="F6" s="108"/>
      <c r="G6" s="108"/>
      <c r="H6" s="108"/>
      <c r="I6" s="108"/>
      <c r="J6" s="108"/>
      <c r="K6" s="108"/>
      <c r="L6" s="108"/>
      <c r="M6" s="108"/>
    </row>
    <row r="7" spans="2:13" ht="19.5" customHeight="1">
      <c r="B7" s="157"/>
      <c r="C7" s="129"/>
      <c r="D7" s="65">
        <v>69</v>
      </c>
      <c r="E7" s="65">
        <v>70</v>
      </c>
      <c r="F7" s="65">
        <v>71</v>
      </c>
      <c r="G7" s="65">
        <v>72</v>
      </c>
      <c r="H7" s="65">
        <v>73</v>
      </c>
      <c r="I7" s="65">
        <v>74</v>
      </c>
      <c r="J7" s="65">
        <v>75</v>
      </c>
      <c r="K7" s="65">
        <v>76</v>
      </c>
      <c r="L7" s="65">
        <v>71</v>
      </c>
      <c r="M7" s="65">
        <v>78</v>
      </c>
    </row>
    <row r="8" spans="2:13" ht="19.5" customHeight="1">
      <c r="B8" s="143" t="s">
        <v>105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44"/>
    </row>
    <row r="9" spans="2:13" ht="19.5" customHeight="1">
      <c r="B9" s="34">
        <v>1</v>
      </c>
      <c r="C9" s="35" t="s">
        <v>36</v>
      </c>
      <c r="D9" s="15">
        <v>0</v>
      </c>
      <c r="E9" s="16">
        <v>19.63</v>
      </c>
      <c r="F9" s="16">
        <v>1.75</v>
      </c>
      <c r="G9" s="16">
        <v>21.38</v>
      </c>
      <c r="H9" s="15">
        <v>159</v>
      </c>
      <c r="I9" s="15">
        <v>0</v>
      </c>
      <c r="J9" s="15">
        <v>159</v>
      </c>
      <c r="K9" s="15">
        <v>115</v>
      </c>
      <c r="L9" s="15">
        <v>0</v>
      </c>
      <c r="M9" s="15">
        <v>0</v>
      </c>
    </row>
    <row r="10" spans="2:13" ht="19.5" customHeight="1">
      <c r="B10" s="34">
        <v>2</v>
      </c>
      <c r="C10" s="35" t="s">
        <v>27</v>
      </c>
      <c r="D10" s="15">
        <v>0</v>
      </c>
      <c r="E10" s="16">
        <v>0</v>
      </c>
      <c r="F10" s="16">
        <v>0</v>
      </c>
      <c r="G10" s="16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</row>
    <row r="11" spans="2:13" ht="19.5" customHeight="1">
      <c r="B11" s="34">
        <v>3</v>
      </c>
      <c r="C11" s="35" t="s">
        <v>46</v>
      </c>
      <c r="D11" s="15">
        <v>0</v>
      </c>
      <c r="E11" s="16">
        <v>0</v>
      </c>
      <c r="F11" s="16">
        <v>0</v>
      </c>
      <c r="G11" s="16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</row>
    <row r="12" spans="2:13" ht="19.5" customHeight="1">
      <c r="B12" s="34">
        <v>4</v>
      </c>
      <c r="C12" s="35" t="s">
        <v>91</v>
      </c>
      <c r="D12" s="15">
        <v>0</v>
      </c>
      <c r="E12" s="16">
        <v>0</v>
      </c>
      <c r="F12" s="16">
        <v>0</v>
      </c>
      <c r="G12" s="16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</row>
    <row r="13" spans="2:13" ht="19.5" customHeight="1">
      <c r="B13" s="34"/>
      <c r="C13" s="61" t="s">
        <v>58</v>
      </c>
      <c r="D13" s="15">
        <v>0</v>
      </c>
      <c r="E13" s="16">
        <v>19.63</v>
      </c>
      <c r="F13" s="16">
        <v>1.75</v>
      </c>
      <c r="G13" s="16">
        <v>21.38</v>
      </c>
      <c r="H13" s="15">
        <v>159</v>
      </c>
      <c r="I13" s="15">
        <v>0</v>
      </c>
      <c r="J13" s="15">
        <v>159</v>
      </c>
      <c r="K13" s="15">
        <f>SUM(K9:K12)</f>
        <v>115</v>
      </c>
      <c r="L13" s="15">
        <v>0</v>
      </c>
      <c r="M13" s="15">
        <v>0</v>
      </c>
    </row>
    <row r="14" spans="2:13" ht="19.5" customHeight="1">
      <c r="B14" s="123" t="s">
        <v>44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40"/>
    </row>
    <row r="15" spans="2:13" ht="19.5" customHeight="1">
      <c r="B15" s="34">
        <v>1</v>
      </c>
      <c r="C15" s="35" t="s">
        <v>8</v>
      </c>
      <c r="D15" s="15">
        <v>0</v>
      </c>
      <c r="E15" s="16">
        <v>0</v>
      </c>
      <c r="F15" s="16">
        <v>0</v>
      </c>
      <c r="G15" s="16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</row>
    <row r="16" spans="2:13" ht="19.5" customHeight="1">
      <c r="B16" s="34">
        <v>2</v>
      </c>
      <c r="C16" s="35" t="s">
        <v>97</v>
      </c>
      <c r="D16" s="15">
        <v>0</v>
      </c>
      <c r="E16" s="16">
        <v>0</v>
      </c>
      <c r="F16" s="16">
        <v>0</v>
      </c>
      <c r="G16" s="16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</row>
    <row r="17" spans="2:13" ht="19.5" customHeight="1">
      <c r="B17" s="34"/>
      <c r="C17" s="61" t="s">
        <v>58</v>
      </c>
      <c r="D17" s="15">
        <v>0</v>
      </c>
      <c r="E17" s="16">
        <v>0</v>
      </c>
      <c r="F17" s="16">
        <v>0</v>
      </c>
      <c r="G17" s="16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</row>
    <row r="18" spans="2:13" ht="19.5" customHeight="1">
      <c r="B18" s="123" t="s">
        <v>101</v>
      </c>
      <c r="C18" s="124"/>
      <c r="D18" s="154"/>
      <c r="E18" s="154"/>
      <c r="F18" s="154"/>
      <c r="G18" s="154"/>
      <c r="H18" s="154"/>
      <c r="I18" s="154"/>
      <c r="J18" s="154"/>
      <c r="K18" s="154"/>
      <c r="L18" s="154"/>
      <c r="M18" s="155"/>
    </row>
    <row r="19" spans="2:13" ht="19.5" customHeight="1">
      <c r="B19" s="34">
        <v>1</v>
      </c>
      <c r="C19" s="35" t="s">
        <v>33</v>
      </c>
      <c r="D19" s="15">
        <v>0</v>
      </c>
      <c r="E19" s="16">
        <v>0</v>
      </c>
      <c r="F19" s="16">
        <v>0</v>
      </c>
      <c r="G19" s="16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</row>
    <row r="20" spans="2:13" ht="19.5" customHeight="1">
      <c r="B20" s="34"/>
      <c r="C20" s="61" t="s">
        <v>58</v>
      </c>
      <c r="D20" s="15">
        <v>0</v>
      </c>
      <c r="E20" s="16">
        <v>0</v>
      </c>
      <c r="F20" s="16">
        <v>0</v>
      </c>
      <c r="G20" s="16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2:13" ht="19.5" customHeight="1">
      <c r="B21" s="123" t="s">
        <v>28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40"/>
    </row>
    <row r="22" spans="2:13" ht="19.5" customHeight="1">
      <c r="B22" s="34">
        <v>1</v>
      </c>
      <c r="C22" s="39" t="s">
        <v>51</v>
      </c>
      <c r="D22" s="15">
        <v>0</v>
      </c>
      <c r="E22" s="16">
        <v>0</v>
      </c>
      <c r="F22" s="16">
        <v>0</v>
      </c>
      <c r="G22" s="16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</row>
    <row r="23" spans="2:13" ht="19.5" customHeight="1">
      <c r="B23" s="34">
        <v>2</v>
      </c>
      <c r="C23" s="39" t="s">
        <v>45</v>
      </c>
      <c r="D23" s="15">
        <v>0</v>
      </c>
      <c r="E23" s="16">
        <v>0</v>
      </c>
      <c r="F23" s="16">
        <v>0</v>
      </c>
      <c r="G23" s="16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2:13" ht="19.5" customHeight="1">
      <c r="B24" s="34">
        <v>3</v>
      </c>
      <c r="C24" s="81" t="s">
        <v>53</v>
      </c>
      <c r="D24" s="15">
        <v>0</v>
      </c>
      <c r="E24" s="16">
        <v>0</v>
      </c>
      <c r="F24" s="16">
        <v>0</v>
      </c>
      <c r="G24" s="16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2:13" ht="19.5" customHeight="1">
      <c r="B25" s="34"/>
      <c r="C25" s="61" t="s">
        <v>58</v>
      </c>
      <c r="D25" s="15">
        <v>0</v>
      </c>
      <c r="E25" s="16">
        <v>0</v>
      </c>
      <c r="F25" s="16">
        <v>0</v>
      </c>
      <c r="G25" s="16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2:13" ht="19.5" customHeight="1">
      <c r="B26" s="123" t="s">
        <v>103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40"/>
    </row>
    <row r="27" spans="2:13" ht="19.5" customHeight="1">
      <c r="B27" s="34">
        <v>1</v>
      </c>
      <c r="C27" s="35" t="s">
        <v>80</v>
      </c>
      <c r="D27" s="68">
        <v>0</v>
      </c>
      <c r="E27" s="68">
        <v>0.3</v>
      </c>
      <c r="F27" s="68">
        <v>0.28</v>
      </c>
      <c r="G27" s="68">
        <v>0.58</v>
      </c>
      <c r="H27" s="15">
        <v>1</v>
      </c>
      <c r="I27" s="15">
        <v>1</v>
      </c>
      <c r="J27" s="15">
        <v>0</v>
      </c>
      <c r="K27" s="15">
        <v>0</v>
      </c>
      <c r="L27" s="15">
        <v>0</v>
      </c>
      <c r="M27" s="15">
        <v>0</v>
      </c>
    </row>
    <row r="28" spans="2:13" ht="19.5" customHeight="1">
      <c r="B28" s="34">
        <v>2</v>
      </c>
      <c r="C28" s="35" t="s">
        <v>81</v>
      </c>
      <c r="D28" s="16">
        <v>5.5</v>
      </c>
      <c r="E28" s="16">
        <v>0.1</v>
      </c>
      <c r="F28" s="15">
        <v>0.48</v>
      </c>
      <c r="G28" s="16">
        <v>6.08</v>
      </c>
      <c r="H28" s="15">
        <v>2</v>
      </c>
      <c r="I28" s="15">
        <v>2</v>
      </c>
      <c r="J28" s="15">
        <v>0</v>
      </c>
      <c r="K28" s="15">
        <v>0</v>
      </c>
      <c r="L28" s="15">
        <v>0</v>
      </c>
      <c r="M28" s="15">
        <v>0</v>
      </c>
    </row>
    <row r="29" spans="2:13" ht="19.5" customHeight="1">
      <c r="B29" s="34">
        <v>3</v>
      </c>
      <c r="C29" s="35" t="s">
        <v>79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2:13" ht="19.5" customHeight="1">
      <c r="B30" s="34"/>
      <c r="C30" s="61" t="s">
        <v>58</v>
      </c>
      <c r="D30" s="16">
        <v>5.5</v>
      </c>
      <c r="E30" s="16">
        <v>0.4</v>
      </c>
      <c r="F30" s="82">
        <v>0.76</v>
      </c>
      <c r="G30" s="16">
        <f>SUM(G27:G29)</f>
        <v>6.66</v>
      </c>
      <c r="H30" s="15">
        <f>SUM(H27:H29)</f>
        <v>3</v>
      </c>
      <c r="I30" s="15">
        <f>SUM(I27:I29)</f>
        <v>3</v>
      </c>
      <c r="J30" s="15">
        <f>SUM(J27:J29)</f>
        <v>0</v>
      </c>
      <c r="K30" s="15">
        <v>0</v>
      </c>
      <c r="L30" s="15">
        <v>0</v>
      </c>
      <c r="M30" s="15">
        <v>0</v>
      </c>
    </row>
    <row r="31" spans="2:13" ht="19.5" customHeight="1">
      <c r="B31" s="121" t="s">
        <v>56</v>
      </c>
      <c r="C31" s="121"/>
      <c r="D31" s="143"/>
      <c r="E31" s="151"/>
      <c r="F31" s="151"/>
      <c r="G31" s="151"/>
      <c r="H31" s="151"/>
      <c r="I31" s="151"/>
      <c r="J31" s="151"/>
      <c r="K31" s="151"/>
      <c r="L31" s="151"/>
      <c r="M31" s="144"/>
    </row>
    <row r="32" spans="2:13" ht="19.5" customHeight="1">
      <c r="B32" s="43" t="s">
        <v>62</v>
      </c>
      <c r="C32" s="44" t="s">
        <v>87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</row>
    <row r="33" spans="2:13" ht="19.5" customHeight="1">
      <c r="B33" s="43" t="s">
        <v>66</v>
      </c>
      <c r="C33" s="44" t="s">
        <v>85</v>
      </c>
      <c r="D33" s="15">
        <v>0</v>
      </c>
      <c r="E33" s="15">
        <v>0</v>
      </c>
      <c r="F33" s="15">
        <v>0.89</v>
      </c>
      <c r="G33" s="15">
        <v>0</v>
      </c>
      <c r="H33" s="15">
        <v>3</v>
      </c>
      <c r="I33" s="15">
        <v>3</v>
      </c>
      <c r="J33" s="15">
        <v>0</v>
      </c>
      <c r="K33" s="15">
        <v>0</v>
      </c>
      <c r="L33" s="15">
        <v>0</v>
      </c>
      <c r="M33" s="15">
        <v>0</v>
      </c>
    </row>
    <row r="34" spans="2:13" ht="19.5" customHeight="1">
      <c r="B34" s="43" t="s">
        <v>52</v>
      </c>
      <c r="C34" s="44" t="s">
        <v>57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</row>
    <row r="35" spans="2:13" ht="24.75">
      <c r="B35" s="43"/>
      <c r="C35" s="61" t="s">
        <v>77</v>
      </c>
      <c r="D35" s="15">
        <v>0</v>
      </c>
      <c r="E35" s="15">
        <v>0</v>
      </c>
      <c r="F35" s="15">
        <f>SUM(F32:F34)</f>
        <v>0.89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</row>
    <row r="36" spans="2:13" ht="24.75">
      <c r="B36" s="47"/>
      <c r="C36" s="61" t="s">
        <v>98</v>
      </c>
      <c r="D36" s="15">
        <f>D35+D30+D25+D20+D17+D13</f>
        <v>5.5</v>
      </c>
      <c r="E36" s="15">
        <f aca="true" t="shared" si="0" ref="E36:M36">E35+E30+E25+E20+E17+E13</f>
        <v>20.029999999999998</v>
      </c>
      <c r="F36" s="15">
        <f t="shared" si="0"/>
        <v>3.4</v>
      </c>
      <c r="G36" s="15">
        <f t="shared" si="0"/>
        <v>28.04</v>
      </c>
      <c r="H36" s="15">
        <f t="shared" si="0"/>
        <v>162</v>
      </c>
      <c r="I36" s="15">
        <f t="shared" si="0"/>
        <v>3</v>
      </c>
      <c r="J36" s="15">
        <f t="shared" si="0"/>
        <v>159</v>
      </c>
      <c r="K36" s="15">
        <f t="shared" si="0"/>
        <v>115</v>
      </c>
      <c r="L36" s="15">
        <f t="shared" si="0"/>
        <v>0</v>
      </c>
      <c r="M36" s="15">
        <f t="shared" si="0"/>
        <v>0</v>
      </c>
    </row>
    <row r="37" spans="2:13" ht="19.5" customHeight="1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2:13" ht="19.5" customHeight="1">
      <c r="B38" s="30"/>
      <c r="C38" s="30"/>
      <c r="D38" s="30"/>
      <c r="E38" s="30"/>
      <c r="F38" s="30"/>
      <c r="G38" s="30"/>
      <c r="H38" s="30"/>
      <c r="I38" s="30"/>
      <c r="J38" s="30"/>
      <c r="K38" s="107" t="s">
        <v>34</v>
      </c>
      <c r="L38" s="107"/>
      <c r="M38" s="107"/>
    </row>
    <row r="39" spans="2:13" ht="21.75">
      <c r="B39" s="30"/>
      <c r="C39" s="30"/>
      <c r="D39" s="30"/>
      <c r="E39" s="30"/>
      <c r="F39" s="30"/>
      <c r="G39" s="30"/>
      <c r="H39" s="30"/>
      <c r="I39" s="30"/>
      <c r="J39" s="30"/>
      <c r="K39" s="159" t="s">
        <v>102</v>
      </c>
      <c r="L39" s="159"/>
      <c r="M39" s="159"/>
    </row>
    <row r="40" spans="2:13" ht="21.75">
      <c r="B40" s="30"/>
      <c r="C40" s="30"/>
      <c r="D40" s="30"/>
      <c r="E40" s="30"/>
      <c r="F40" s="30"/>
      <c r="G40" s="30"/>
      <c r="H40" s="30"/>
      <c r="I40" s="30"/>
      <c r="J40" s="30"/>
      <c r="K40" s="150"/>
      <c r="L40" s="150"/>
      <c r="M40" s="150"/>
    </row>
    <row r="41" spans="2:13" ht="19.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</sheetData>
  <sheetProtection/>
  <mergeCells count="32">
    <mergeCell ref="K39:M39"/>
    <mergeCell ref="M4:M6"/>
    <mergeCell ref="L4:L6"/>
    <mergeCell ref="B31:C31"/>
    <mergeCell ref="B21:C21"/>
    <mergeCell ref="H3:J3"/>
    <mergeCell ref="K4:K6"/>
    <mergeCell ref="B8:C8"/>
    <mergeCell ref="D18:M18"/>
    <mergeCell ref="D3:G3"/>
    <mergeCell ref="B26:C26"/>
    <mergeCell ref="I4:I6"/>
    <mergeCell ref="J4:J6"/>
    <mergeCell ref="D8:M8"/>
    <mergeCell ref="C3:C7"/>
    <mergeCell ref="H4:H6"/>
    <mergeCell ref="B1:M1"/>
    <mergeCell ref="B2:M2"/>
    <mergeCell ref="K3:M3"/>
    <mergeCell ref="E4:E6"/>
    <mergeCell ref="F4:F6"/>
    <mergeCell ref="B3:B7"/>
    <mergeCell ref="K40:M40"/>
    <mergeCell ref="B14:C14"/>
    <mergeCell ref="D31:M31"/>
    <mergeCell ref="D14:M14"/>
    <mergeCell ref="D21:M21"/>
    <mergeCell ref="G4:G6"/>
    <mergeCell ref="D4:D5"/>
    <mergeCell ref="K38:M38"/>
    <mergeCell ref="D26:M26"/>
    <mergeCell ref="B18:C18"/>
  </mergeCells>
  <printOptions verticalCentered="1"/>
  <pageMargins left="0.5" right="0.5" top="0.5" bottom="0.25" header="0.5" footer="0.5"/>
  <pageSetup horizontalDpi="600" verticalDpi="600" orientation="landscape" pageOrder="overThenDown" paperSize="5" scale="65" r:id="rId1"/>
  <headerFooter alignWithMargins="0">
    <oddFooter xml:space="preserve">&amp;CPage- &amp;P of &amp;N&amp;RFile- Suvra Paul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Palash</dc:creator>
  <cp:keywords/>
  <dc:description/>
  <cp:lastModifiedBy>ismail - [2010]</cp:lastModifiedBy>
  <cp:lastPrinted>2019-03-26T05:36:26Z</cp:lastPrinted>
  <dcterms:created xsi:type="dcterms:W3CDTF">2015-07-11T07:23:04Z</dcterms:created>
  <dcterms:modified xsi:type="dcterms:W3CDTF">2019-06-19T12:16:46Z</dcterms:modified>
  <cp:category/>
  <cp:version/>
  <cp:contentType/>
  <cp:contentStatus/>
</cp:coreProperties>
</file>